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5180" windowHeight="8016" activeTab="0"/>
  </bookViews>
  <sheets>
    <sheet name="Formulaire" sheetId="1" r:id="rId1"/>
  </sheets>
  <definedNames>
    <definedName name="Z_944A9F94_4D17_4F39_849C_828510BA3B57_.wvu.PrintArea" localSheetId="0" hidden="1">'Formulaire'!$A$1:$I$156</definedName>
    <definedName name="_xlnm.Print_Area" localSheetId="0">'Formulaire'!$A$1:$I$156</definedName>
  </definedNames>
  <calcPr fullCalcOnLoad="1"/>
</workbook>
</file>

<file path=xl/sharedStrings.xml><?xml version="1.0" encoding="utf-8"?>
<sst xmlns="http://schemas.openxmlformats.org/spreadsheetml/2006/main" count="78" uniqueCount="55">
  <si>
    <t>ACHAT DE MATÉRIAUX</t>
  </si>
  <si>
    <t>Description</t>
  </si>
  <si>
    <t>Quantité</t>
  </si>
  <si>
    <t>Coût</t>
  </si>
  <si>
    <t>Total</t>
  </si>
  <si>
    <t>Nombre d'heures</t>
  </si>
  <si>
    <t>Adresse :</t>
  </si>
  <si>
    <t>Ville :</t>
  </si>
  <si>
    <t xml:space="preserve">Courriel : </t>
  </si>
  <si>
    <t xml:space="preserve">Téléphone : </t>
  </si>
  <si>
    <r>
      <t>Nom du responsable</t>
    </r>
    <r>
      <rPr>
        <sz val="10"/>
        <color indexed="8"/>
        <rFont val="Verdana"/>
        <family val="2"/>
      </rPr>
      <t xml:space="preserve"> : </t>
    </r>
  </si>
  <si>
    <t>1.   IDENTIFICATION DU PROMOTEUR</t>
  </si>
  <si>
    <t>2.   DESCRIPTION DÉTAILLÉE DU PROJET (Utiliser le verso si nécessaire)</t>
  </si>
  <si>
    <t>Sous-total</t>
  </si>
  <si>
    <t>$</t>
  </si>
  <si>
    <t>Signature du responsable:</t>
  </si>
  <si>
    <t xml:space="preserve">Date:  </t>
  </si>
  <si>
    <t></t>
  </si>
  <si>
    <t>COÛT DÉTAILLÉ DU PROJET</t>
  </si>
  <si>
    <t>Code Postal :</t>
  </si>
  <si>
    <r>
      <rPr>
        <b/>
        <sz val="11"/>
        <color indexed="8"/>
        <rFont val="Verdana"/>
        <family val="2"/>
      </rPr>
      <t>TPS</t>
    </r>
    <r>
      <rPr>
        <sz val="11"/>
        <color indexed="8"/>
        <rFont val="Verdana"/>
        <family val="2"/>
      </rPr>
      <t xml:space="preserve">  </t>
    </r>
  </si>
  <si>
    <r>
      <rPr>
        <b/>
        <sz val="11"/>
        <color indexed="8"/>
        <rFont val="Verdana"/>
        <family val="2"/>
      </rPr>
      <t>TVQ</t>
    </r>
    <r>
      <rPr>
        <sz val="11"/>
        <color indexed="8"/>
        <rFont val="Verdana"/>
        <family val="2"/>
      </rPr>
      <t xml:space="preserve"> </t>
    </r>
  </si>
  <si>
    <t>Programme d'aide aux villégiateurs sur les terres du domaine de l'État</t>
  </si>
  <si>
    <r>
      <t>Nom du promoteur</t>
    </r>
    <r>
      <rPr>
        <sz val="10"/>
        <color indexed="8"/>
        <rFont val="Verdana"/>
        <family val="2"/>
      </rPr>
      <t xml:space="preserve"> : </t>
    </r>
  </si>
  <si>
    <t>TOTAL</t>
  </si>
  <si>
    <r>
      <rPr>
        <b/>
        <sz val="8"/>
        <color indexed="8"/>
        <rFont val="Verdana"/>
        <family val="2"/>
      </rPr>
      <t>* Le promoteur doit compléter les tableaux aux pages suivante du formulaire</t>
    </r>
    <r>
      <rPr>
        <b/>
        <sz val="6"/>
        <color indexed="8"/>
        <rFont val="Verdana"/>
        <family val="2"/>
      </rPr>
      <t xml:space="preserve">  (Coût détaillé du projet)</t>
    </r>
  </si>
  <si>
    <t>TPS</t>
  </si>
  <si>
    <t>TVQ</t>
  </si>
  <si>
    <t>HONORAIRES PROFESSIONNELS ET CONTRATS</t>
  </si>
  <si>
    <t>$/heure</t>
  </si>
  <si>
    <t>Type d'équipement prêté</t>
  </si>
  <si>
    <t>Type de matériaux fournis</t>
  </si>
  <si>
    <t>Nom du bénévole et fonction</t>
  </si>
  <si>
    <t>Valeur unitaire</t>
  </si>
  <si>
    <t>Durée ou nombre</t>
  </si>
  <si>
    <t>MACHINERIE LOURDE</t>
  </si>
  <si>
    <t>Km</t>
  </si>
  <si>
    <t>$/km</t>
  </si>
  <si>
    <t>Valeur tarifaire</t>
  </si>
  <si>
    <t>LOCATION D'ÉQUIPEMENTS (Ex.: plaque vibrante, compresseur, génératrice)</t>
  </si>
  <si>
    <t>LOCATION D'ÉQUIPEMENTS</t>
  </si>
  <si>
    <t>BÉNÉVOLAT,PRÊT D'ÉQUIPEMENTS OU FOURNITURE DE MATÉRIAUX VISANT À DIMINUER LE COÛT DU PROJET</t>
  </si>
  <si>
    <t>Moins la portion des taxes récupérées par le promoteur</t>
  </si>
  <si>
    <r>
      <rPr>
        <b/>
        <sz val="10"/>
        <color indexed="8"/>
        <rFont val="Calibri"/>
        <family val="2"/>
      </rPr>
      <t>Municipalité Régionale de Comté de Mékinac</t>
    </r>
    <r>
      <rPr>
        <sz val="10"/>
        <color indexed="8"/>
        <rFont val="Calibri"/>
        <family val="2"/>
      </rPr>
      <t xml:space="preserve">
</t>
    </r>
    <r>
      <rPr>
        <sz val="8"/>
        <color indexed="8"/>
        <rFont val="Calibri"/>
        <family val="2"/>
      </rPr>
      <t>560 Notre-Dame,  Saint-Tite, (Québec),  G0X 3H0
téléphone :    (418) 365-5151
Courriel : mrcmekinac@mrcmekinac.com</t>
    </r>
  </si>
  <si>
    <t>Formulaire de demande de paiement</t>
  </si>
  <si>
    <t>SOMMAIRE DES COÛTS DU PROJET</t>
  </si>
  <si>
    <t>Documents à joindre à la demande de paiement:</t>
  </si>
  <si>
    <t>Les factures des travaux réalisés;</t>
  </si>
  <si>
    <t>La copie des chèques encaissés;</t>
  </si>
  <si>
    <t>Carte de localisation des travaux réalisés (coordonnées GPS et photos pendant et après réalisation);</t>
  </si>
  <si>
    <t>Autres documents jugés pertinents (permis d'intervention du MFFP).</t>
  </si>
  <si>
    <t># Facture</t>
  </si>
  <si>
    <t>Montant de l'aide financière de la MRC de Mékinac</t>
  </si>
  <si>
    <t>Contribution d'autres programmes ou partenaires</t>
  </si>
  <si>
    <t>Contribution du promoteur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</si>
</sst>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.00\ &quot;$&quot;"/>
  </numFmts>
  <fonts count="44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sz val="8"/>
      <color indexed="8"/>
      <name val="Verdana"/>
      <family val="2"/>
    </font>
    <font>
      <b/>
      <sz val="6"/>
      <color indexed="8"/>
      <name val="Verdana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9"/>
      <color indexed="8"/>
      <name val="Calibri"/>
      <family val="2"/>
    </font>
    <font>
      <sz val="11"/>
      <color indexed="10"/>
      <name val="Verdana"/>
      <family val="2"/>
    </font>
    <font>
      <sz val="11"/>
      <color indexed="8"/>
      <name val="Wingdings"/>
      <family val="0"/>
    </font>
    <font>
      <b/>
      <sz val="11"/>
      <color indexed="9"/>
      <name val="Verdana"/>
      <family val="2"/>
    </font>
    <font>
      <sz val="6"/>
      <color indexed="8"/>
      <name val="Calibri"/>
      <family val="2"/>
    </font>
    <font>
      <sz val="12"/>
      <color indexed="10"/>
      <name val="Verdana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8"/>
      <name val="Verdana"/>
      <family val="2"/>
    </font>
    <font>
      <b/>
      <sz val="16"/>
      <color indexed="8"/>
      <name val="Verdana"/>
      <family val="2"/>
    </font>
    <font>
      <sz val="14"/>
      <color indexed="8"/>
      <name val="Calibri"/>
      <family val="2"/>
    </font>
    <font>
      <sz val="14"/>
      <color indexed="8"/>
      <name val="Verdana"/>
      <family val="2"/>
    </font>
    <font>
      <sz val="8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>
      <left/>
      <right style="medium"/>
      <top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0" fillId="21" borderId="3" applyNumberFormat="0" applyFont="0" applyAlignment="0" applyProtection="0"/>
    <xf numFmtId="0" fontId="25" fillId="7" borderId="1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2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3" borderId="9" applyNumberFormat="0" applyAlignment="0" applyProtection="0"/>
  </cellStyleXfs>
  <cellXfs count="198"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64" fontId="11" fillId="0" borderId="0" xfId="0" applyNumberFormat="1" applyFont="1" applyBorder="1" applyAlignment="1">
      <alignment horizontal="right" vertical="center"/>
    </xf>
    <xf numFmtId="164" fontId="11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0" xfId="0" applyNumberFormat="1" applyBorder="1" applyAlignment="1">
      <alignment horizontal="right" vertical="center"/>
    </xf>
    <xf numFmtId="164" fontId="13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64" fontId="13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24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2" fillId="24" borderId="18" xfId="0" applyFont="1" applyFill="1" applyBorder="1" applyAlignment="1">
      <alignment horizontal="center" vertical="center"/>
    </xf>
    <xf numFmtId="0" fontId="5" fillId="25" borderId="19" xfId="0" applyFont="1" applyFill="1" applyBorder="1" applyAlignment="1">
      <alignment horizontal="left" vertical="center"/>
    </xf>
    <xf numFmtId="0" fontId="0" fillId="25" borderId="19" xfId="0" applyFill="1" applyBorder="1" applyAlignment="1">
      <alignment/>
    </xf>
    <xf numFmtId="0" fontId="5" fillId="25" borderId="19" xfId="0" applyNumberFormat="1" applyFont="1" applyFill="1" applyBorder="1" applyAlignment="1">
      <alignment horizontal="left" vertical="center" shrinkToFit="1"/>
    </xf>
    <xf numFmtId="10" fontId="15" fillId="0" borderId="20" xfId="0" applyNumberFormat="1" applyFont="1" applyBorder="1" applyAlignment="1" applyProtection="1">
      <alignment horizontal="right" vertical="center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164" fontId="5" fillId="24" borderId="16" xfId="0" applyNumberFormat="1" applyFont="1" applyFill="1" applyBorder="1" applyAlignment="1">
      <alignment horizontal="right" vertical="center" shrinkToFit="1"/>
    </xf>
    <xf numFmtId="164" fontId="5" fillId="0" borderId="23" xfId="0" applyNumberFormat="1" applyFont="1" applyBorder="1" applyAlignment="1">
      <alignment vertical="center" shrinkToFit="1"/>
    </xf>
    <xf numFmtId="164" fontId="5" fillId="24" borderId="24" xfId="0" applyNumberFormat="1" applyFont="1" applyFill="1" applyBorder="1" applyAlignment="1" applyProtection="1">
      <alignment horizontal="right" vertical="center" shrinkToFit="1"/>
      <protection locked="0"/>
    </xf>
    <xf numFmtId="164" fontId="5" fillId="0" borderId="24" xfId="0" applyNumberFormat="1" applyFont="1" applyBorder="1" applyAlignment="1" applyProtection="1">
      <alignment vertical="center" shrinkToFit="1"/>
      <protection locked="0"/>
    </xf>
    <xf numFmtId="164" fontId="5" fillId="0" borderId="25" xfId="0" applyNumberFormat="1" applyFont="1" applyBorder="1" applyAlignment="1" applyProtection="1">
      <alignment vertical="center" shrinkToFit="1"/>
      <protection locked="0"/>
    </xf>
    <xf numFmtId="164" fontId="5" fillId="0" borderId="11" xfId="0" applyNumberFormat="1" applyFont="1" applyBorder="1" applyAlignment="1">
      <alignment vertical="center" shrinkToFit="1"/>
    </xf>
    <xf numFmtId="164" fontId="5" fillId="24" borderId="24" xfId="0" applyNumberFormat="1" applyFont="1" applyFill="1" applyBorder="1" applyAlignment="1">
      <alignment horizontal="right" vertical="center" shrinkToFit="1"/>
    </xf>
    <xf numFmtId="164" fontId="5" fillId="24" borderId="26" xfId="0" applyNumberFormat="1" applyFont="1" applyFill="1" applyBorder="1" applyAlignment="1">
      <alignment horizontal="right" vertical="center" shrinkToFit="1"/>
    </xf>
    <xf numFmtId="0" fontId="8" fillId="0" borderId="21" xfId="0" applyFont="1" applyBorder="1" applyAlignment="1">
      <alignment horizontal="center" vertical="center" shrinkToFit="1"/>
    </xf>
    <xf numFmtId="0" fontId="0" fillId="0" borderId="20" xfId="0" applyBorder="1" applyAlignment="1" applyProtection="1">
      <alignment shrinkToFit="1"/>
      <protection locked="0"/>
    </xf>
    <xf numFmtId="0" fontId="0" fillId="0" borderId="27" xfId="0" applyBorder="1" applyAlignment="1" applyProtection="1">
      <alignment shrinkToFit="1"/>
      <protection locked="0"/>
    </xf>
    <xf numFmtId="0" fontId="5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Border="1" applyAlignment="1">
      <alignment horizontal="center" vertical="top" wrapText="1"/>
    </xf>
    <xf numFmtId="0" fontId="3" fillId="0" borderId="28" xfId="0" applyFont="1" applyBorder="1" applyAlignment="1" applyProtection="1">
      <alignment horizontal="left" vertical="center" shrinkToFit="1"/>
      <protection locked="0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3" fillId="0" borderId="31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" fillId="24" borderId="23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3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3" xfId="0" applyBorder="1" applyAlignment="1" applyProtection="1">
      <alignment horizontal="left" vertical="center" shrinkToFit="1"/>
      <protection locked="0"/>
    </xf>
    <xf numFmtId="0" fontId="0" fillId="0" borderId="34" xfId="0" applyBorder="1" applyAlignment="1" applyProtection="1">
      <alignment horizontal="left" vertical="center" shrinkToFit="1"/>
      <protection locked="0"/>
    </xf>
    <xf numFmtId="0" fontId="3" fillId="0" borderId="35" xfId="0" applyFont="1" applyBorder="1" applyAlignment="1" applyProtection="1">
      <alignment horizontal="left" vertical="center" shrinkToFit="1"/>
      <protection locked="0"/>
    </xf>
    <xf numFmtId="0" fontId="0" fillId="0" borderId="36" xfId="0" applyBorder="1" applyAlignment="1" applyProtection="1">
      <alignment horizontal="left" vertical="center" shrinkToFit="1"/>
      <protection locked="0"/>
    </xf>
    <xf numFmtId="0" fontId="0" fillId="0" borderId="37" xfId="0" applyBorder="1" applyAlignment="1" applyProtection="1">
      <alignment horizontal="left" vertical="center" shrinkToFit="1"/>
      <protection locked="0"/>
    </xf>
    <xf numFmtId="0" fontId="3" fillId="0" borderId="38" xfId="0" applyFont="1" applyBorder="1" applyAlignment="1" applyProtection="1">
      <alignment horizontal="left" vertical="center" shrinkToFit="1"/>
      <protection locked="0"/>
    </xf>
    <xf numFmtId="0" fontId="0" fillId="0" borderId="39" xfId="0" applyBorder="1" applyAlignment="1" applyProtection="1">
      <alignment horizontal="left" vertical="center" shrinkToFit="1"/>
      <protection locked="0"/>
    </xf>
    <xf numFmtId="0" fontId="0" fillId="0" borderId="40" xfId="0" applyBorder="1" applyAlignment="1" applyProtection="1">
      <alignment horizontal="left" vertical="center" shrinkToFit="1"/>
      <protection locked="0"/>
    </xf>
    <xf numFmtId="0" fontId="27" fillId="0" borderId="30" xfId="45" applyBorder="1" applyAlignment="1" applyProtection="1">
      <alignment horizontal="left" vertical="center" shrinkToFit="1"/>
      <protection locked="0"/>
    </xf>
    <xf numFmtId="0" fontId="0" fillId="0" borderId="30" xfId="0" applyBorder="1" applyAlignment="1" applyProtection="1">
      <alignment horizontal="left" vertical="center" shrinkToFit="1"/>
      <protection locked="0"/>
    </xf>
    <xf numFmtId="0" fontId="11" fillId="24" borderId="20" xfId="0" applyNumberFormat="1" applyFont="1" applyFill="1" applyBorder="1" applyAlignment="1" applyProtection="1">
      <alignment horizontal="center" vertical="center" shrinkToFit="1"/>
      <protection locked="0"/>
    </xf>
    <xf numFmtId="164" fontId="11" fillId="0" borderId="36" xfId="0" applyNumberFormat="1" applyFont="1" applyBorder="1" applyAlignment="1">
      <alignment vertical="center"/>
    </xf>
    <xf numFmtId="164" fontId="11" fillId="0" borderId="37" xfId="0" applyNumberFormat="1" applyFont="1" applyBorder="1" applyAlignment="1">
      <alignment vertical="center"/>
    </xf>
    <xf numFmtId="164" fontId="11" fillId="0" borderId="31" xfId="0" applyNumberFormat="1" applyFont="1" applyBorder="1" applyAlignment="1" applyProtection="1">
      <alignment horizontal="right" vertical="center"/>
      <protection locked="0"/>
    </xf>
    <xf numFmtId="164" fontId="11" fillId="0" borderId="29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40" fillId="2" borderId="0" xfId="0" applyFont="1" applyFill="1" applyAlignment="1">
      <alignment horizontal="center" vertical="center"/>
    </xf>
    <xf numFmtId="0" fontId="17" fillId="26" borderId="41" xfId="0" applyFont="1" applyFill="1" applyBorder="1" applyAlignment="1">
      <alignment horizontal="center" vertical="center"/>
    </xf>
    <xf numFmtId="0" fontId="5" fillId="26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39" fillId="2" borderId="0" xfId="0" applyFont="1" applyFill="1" applyAlignment="1">
      <alignment vertical="center"/>
    </xf>
    <xf numFmtId="0" fontId="41" fillId="2" borderId="0" xfId="0" applyFont="1" applyFill="1" applyAlignment="1">
      <alignment vertical="center"/>
    </xf>
    <xf numFmtId="0" fontId="0" fillId="0" borderId="30" xfId="0" applyBorder="1" applyAlignment="1" applyProtection="1">
      <alignment vertical="center"/>
      <protection locked="0"/>
    </xf>
    <xf numFmtId="164" fontId="11" fillId="0" borderId="43" xfId="0" applyNumberFormat="1" applyFont="1" applyBorder="1" applyAlignment="1">
      <alignment vertical="center"/>
    </xf>
    <xf numFmtId="164" fontId="11" fillId="0" borderId="44" xfId="0" applyNumberFormat="1" applyFont="1" applyBorder="1" applyAlignment="1">
      <alignment vertical="center"/>
    </xf>
    <xf numFmtId="164" fontId="11" fillId="0" borderId="30" xfId="0" applyNumberFormat="1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42" fillId="2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45" xfId="0" applyFont="1" applyBorder="1" applyAlignment="1" applyProtection="1">
      <alignment horizontal="left" vertical="center" shrinkToFit="1"/>
      <protection locked="0"/>
    </xf>
    <xf numFmtId="0" fontId="5" fillId="0" borderId="20" xfId="0" applyFont="1" applyBorder="1" applyAlignment="1" applyProtection="1">
      <alignment horizontal="left" vertical="center" shrinkToFit="1"/>
      <protection locked="0"/>
    </xf>
    <xf numFmtId="0" fontId="5" fillId="0" borderId="46" xfId="0" applyFont="1" applyBorder="1" applyAlignment="1" applyProtection="1">
      <alignment horizontal="left" vertical="center" shrinkToFit="1"/>
      <protection locked="0"/>
    </xf>
    <xf numFmtId="0" fontId="5" fillId="0" borderId="22" xfId="0" applyFont="1" applyBorder="1" applyAlignment="1" applyProtection="1">
      <alignment horizontal="left" vertical="center" shrinkToFit="1"/>
      <protection locked="0"/>
    </xf>
    <xf numFmtId="0" fontId="2" fillId="24" borderId="21" xfId="0" applyFont="1" applyFill="1" applyBorder="1" applyAlignment="1">
      <alignment horizontal="center" vertical="center" shrinkToFit="1"/>
    </xf>
    <xf numFmtId="0" fontId="2" fillId="24" borderId="21" xfId="0" applyFont="1" applyFill="1" applyBorder="1" applyAlignment="1">
      <alignment horizontal="center" vertical="center" shrinkToFit="1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 applyProtection="1">
      <alignment horizontal="left" vertical="center" shrinkToFit="1"/>
      <protection locked="0"/>
    </xf>
    <xf numFmtId="0" fontId="5" fillId="0" borderId="36" xfId="0" applyFont="1" applyBorder="1" applyAlignment="1" applyProtection="1">
      <alignment horizontal="left" vertical="center" shrinkToFit="1"/>
      <protection locked="0"/>
    </xf>
    <xf numFmtId="0" fontId="5" fillId="0" borderId="47" xfId="0" applyFont="1" applyBorder="1" applyAlignment="1" applyProtection="1">
      <alignment horizontal="left" vertical="center" shrinkToFit="1"/>
      <protection locked="0"/>
    </xf>
    <xf numFmtId="0" fontId="42" fillId="2" borderId="0" xfId="0" applyFont="1" applyFill="1" applyAlignment="1">
      <alignment vertical="center" wrapText="1"/>
    </xf>
    <xf numFmtId="0" fontId="41" fillId="2" borderId="0" xfId="0" applyFont="1" applyFill="1" applyAlignment="1">
      <alignment vertical="center" wrapText="1"/>
    </xf>
    <xf numFmtId="0" fontId="42" fillId="2" borderId="0" xfId="0" applyNumberFormat="1" applyFont="1" applyFill="1" applyAlignment="1">
      <alignment vertical="center" wrapText="1"/>
    </xf>
    <xf numFmtId="0" fontId="17" fillId="26" borderId="48" xfId="0" applyFont="1" applyFill="1" applyBorder="1" applyAlignment="1">
      <alignment horizontal="center" vertical="center"/>
    </xf>
    <xf numFmtId="0" fontId="17" fillId="26" borderId="49" xfId="0" applyFont="1" applyFill="1" applyBorder="1" applyAlignment="1">
      <alignment horizontal="center" vertical="center"/>
    </xf>
    <xf numFmtId="0" fontId="11" fillId="24" borderId="27" xfId="0" applyNumberFormat="1" applyFont="1" applyFill="1" applyBorder="1" applyAlignment="1" applyProtection="1">
      <alignment horizontal="center" vertical="center" shrinkToFit="1"/>
      <protection locked="0"/>
    </xf>
    <xf numFmtId="0" fontId="17" fillId="26" borderId="50" xfId="0" applyFont="1" applyFill="1" applyBorder="1" applyAlignment="1">
      <alignment horizontal="center" vertical="center"/>
    </xf>
    <xf numFmtId="0" fontId="5" fillId="0" borderId="51" xfId="0" applyFont="1" applyBorder="1" applyAlignment="1" applyProtection="1">
      <alignment horizontal="left" vertical="center" shrinkToFit="1"/>
      <protection locked="0"/>
    </xf>
    <xf numFmtId="0" fontId="5" fillId="0" borderId="27" xfId="0" applyFont="1" applyBorder="1" applyAlignment="1" applyProtection="1">
      <alignment horizontal="left" vertical="center" shrinkToFit="1"/>
      <protection locked="0"/>
    </xf>
    <xf numFmtId="0" fontId="2" fillId="0" borderId="2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17" fillId="26" borderId="48" xfId="0" applyFont="1" applyFill="1" applyBorder="1" applyAlignment="1">
      <alignment horizontal="center" vertical="center" shrinkToFit="1"/>
    </xf>
    <xf numFmtId="0" fontId="17" fillId="26" borderId="49" xfId="0" applyFont="1" applyFill="1" applyBorder="1" applyAlignment="1">
      <alignment horizontal="center" vertical="center" shrinkToFit="1"/>
    </xf>
    <xf numFmtId="0" fontId="3" fillId="0" borderId="52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53" xfId="0" applyFont="1" applyBorder="1" applyAlignment="1">
      <alignment horizontal="left" vertical="center" shrinkToFit="1"/>
    </xf>
    <xf numFmtId="0" fontId="5" fillId="0" borderId="52" xfId="0" applyFont="1" applyBorder="1" applyAlignment="1" applyProtection="1">
      <alignment horizontal="left" vertical="center" shrinkToFit="1"/>
      <protection locked="0"/>
    </xf>
    <xf numFmtId="0" fontId="5" fillId="0" borderId="21" xfId="0" applyFont="1" applyBorder="1" applyAlignment="1" applyProtection="1">
      <alignment horizontal="left" vertical="center" shrinkToFit="1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>
      <alignment horizontal="center" vertical="center" shrinkToFit="1"/>
    </xf>
    <xf numFmtId="164" fontId="11" fillId="0" borderId="31" xfId="0" applyNumberFormat="1" applyFont="1" applyBorder="1" applyAlignment="1">
      <alignment vertical="center"/>
    </xf>
    <xf numFmtId="164" fontId="11" fillId="0" borderId="29" xfId="0" applyNumberFormat="1" applyFont="1" applyBorder="1" applyAlignment="1">
      <alignment vertical="center"/>
    </xf>
    <xf numFmtId="0" fontId="3" fillId="0" borderId="54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47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25" borderId="58" xfId="0" applyFont="1" applyFill="1" applyBorder="1" applyAlignment="1">
      <alignment horizontal="left" vertical="center"/>
    </xf>
    <xf numFmtId="0" fontId="7" fillId="25" borderId="59" xfId="0" applyFont="1" applyFill="1" applyBorder="1" applyAlignment="1">
      <alignment horizontal="left" vertical="center"/>
    </xf>
    <xf numFmtId="164" fontId="11" fillId="0" borderId="36" xfId="0" applyNumberFormat="1" applyFont="1" applyBorder="1" applyAlignment="1">
      <alignment horizontal="right" vertical="center"/>
    </xf>
    <xf numFmtId="164" fontId="11" fillId="0" borderId="37" xfId="0" applyNumberFormat="1" applyFont="1" applyBorder="1" applyAlignment="1">
      <alignment horizontal="right" vertical="center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47" xfId="0" applyFont="1" applyBorder="1" applyAlignment="1" applyProtection="1">
      <alignment horizontal="center" vertical="center" shrinkToFit="1"/>
      <protection locked="0"/>
    </xf>
    <xf numFmtId="0" fontId="17" fillId="26" borderId="60" xfId="0" applyFont="1" applyFill="1" applyBorder="1" applyAlignment="1">
      <alignment horizontal="center" vertical="center"/>
    </xf>
    <xf numFmtId="0" fontId="17" fillId="26" borderId="61" xfId="0" applyFont="1" applyFill="1" applyBorder="1" applyAlignment="1">
      <alignment horizontal="center" vertical="center"/>
    </xf>
    <xf numFmtId="0" fontId="17" fillId="26" borderId="62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5" fillId="0" borderId="63" xfId="0" applyFont="1" applyBorder="1" applyAlignment="1" applyProtection="1">
      <alignment horizontal="center" vertical="center" shrinkToFit="1"/>
      <protection locked="0"/>
    </xf>
    <xf numFmtId="0" fontId="5" fillId="0" borderId="53" xfId="0" applyFont="1" applyBorder="1" applyAlignment="1" applyProtection="1">
      <alignment horizontal="center" vertical="center" shrinkToFit="1"/>
      <protection locked="0"/>
    </xf>
    <xf numFmtId="0" fontId="5" fillId="0" borderId="64" xfId="0" applyFont="1" applyBorder="1" applyAlignment="1" applyProtection="1">
      <alignment horizontal="center" vertical="center" shrinkToFit="1"/>
      <protection locked="0"/>
    </xf>
    <xf numFmtId="0" fontId="5" fillId="0" borderId="65" xfId="0" applyFont="1" applyBorder="1" applyAlignment="1" applyProtection="1">
      <alignment horizontal="center" vertical="center" shrinkToFit="1"/>
      <protection locked="0"/>
    </xf>
    <xf numFmtId="0" fontId="5" fillId="0" borderId="36" xfId="0" applyNumberFormat="1" applyFont="1" applyBorder="1" applyAlignment="1">
      <alignment horizontal="left" vertical="center" wrapText="1"/>
    </xf>
    <xf numFmtId="0" fontId="5" fillId="0" borderId="47" xfId="0" applyNumberFormat="1" applyFont="1" applyBorder="1" applyAlignment="1">
      <alignment horizontal="left" vertical="center" wrapText="1"/>
    </xf>
    <xf numFmtId="0" fontId="5" fillId="0" borderId="38" xfId="0" applyFont="1" applyBorder="1" applyAlignment="1" applyProtection="1">
      <alignment horizontal="left" vertical="center" shrinkToFit="1"/>
      <protection locked="0"/>
    </xf>
    <xf numFmtId="0" fontId="5" fillId="0" borderId="39" xfId="0" applyFont="1" applyBorder="1" applyAlignment="1" applyProtection="1">
      <alignment horizontal="left" vertical="center" shrinkToFit="1"/>
      <protection locked="0"/>
    </xf>
    <xf numFmtId="0" fontId="5" fillId="0" borderId="65" xfId="0" applyFont="1" applyBorder="1" applyAlignment="1" applyProtection="1">
      <alignment horizontal="left" vertical="center" shrinkToFit="1"/>
      <protection locked="0"/>
    </xf>
    <xf numFmtId="0" fontId="11" fillId="24" borderId="64" xfId="0" applyNumberFormat="1" applyFont="1" applyFill="1" applyBorder="1" applyAlignment="1" applyProtection="1">
      <alignment horizontal="center" vertical="center" shrinkToFit="1"/>
      <protection locked="0"/>
    </xf>
    <xf numFmtId="0" fontId="11" fillId="24" borderId="65" xfId="0" applyNumberFormat="1" applyFont="1" applyFill="1" applyBorder="1" applyAlignment="1" applyProtection="1">
      <alignment horizontal="center" vertical="center" shrinkToFit="1"/>
      <protection locked="0"/>
    </xf>
    <xf numFmtId="0" fontId="17" fillId="26" borderId="66" xfId="0" applyFont="1" applyFill="1" applyBorder="1" applyAlignment="1">
      <alignment horizontal="center" vertical="center"/>
    </xf>
    <xf numFmtId="0" fontId="17" fillId="26" borderId="14" xfId="0" applyFont="1" applyFill="1" applyBorder="1" applyAlignment="1">
      <alignment horizontal="center" vertical="center"/>
    </xf>
    <xf numFmtId="0" fontId="17" fillId="26" borderId="67" xfId="0" applyFont="1" applyFill="1" applyBorder="1" applyAlignment="1">
      <alignment horizontal="center" vertical="center"/>
    </xf>
    <xf numFmtId="0" fontId="11" fillId="24" borderId="19" xfId="0" applyNumberFormat="1" applyFont="1" applyFill="1" applyBorder="1" applyAlignment="1" applyProtection="1">
      <alignment horizontal="center" vertical="center" shrinkToFit="1"/>
      <protection locked="0"/>
    </xf>
    <xf numFmtId="0" fontId="11" fillId="24" borderId="4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68" xfId="0" applyFont="1" applyBorder="1" applyAlignment="1" applyProtection="1">
      <alignment horizontal="center" vertical="center"/>
      <protection locked="0"/>
    </xf>
    <xf numFmtId="164" fontId="19" fillId="0" borderId="20" xfId="0" applyNumberFormat="1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164" fontId="11" fillId="0" borderId="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164" fontId="11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164" fontId="11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44" fontId="5" fillId="24" borderId="69" xfId="49" applyFont="1" applyFill="1" applyBorder="1" applyAlignment="1" applyProtection="1">
      <alignment horizontal="right" vertical="center" shrinkToFit="1"/>
      <protection locked="0"/>
    </xf>
    <xf numFmtId="44" fontId="5" fillId="24" borderId="20" xfId="49" applyFont="1" applyFill="1" applyBorder="1" applyAlignment="1" applyProtection="1">
      <alignment horizontal="right" vertical="center" shrinkToFit="1"/>
      <protection locked="0"/>
    </xf>
    <xf numFmtId="44" fontId="5" fillId="24" borderId="70" xfId="49" applyFont="1" applyFill="1" applyBorder="1" applyAlignment="1" applyProtection="1">
      <alignment horizontal="right" vertical="center" shrinkToFi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809625</xdr:colOff>
      <xdr:row>0</xdr:row>
      <xdr:rowOff>19050</xdr:rowOff>
    </xdr:from>
    <xdr:to>
      <xdr:col>8</xdr:col>
      <xdr:colOff>676275</xdr:colOff>
      <xdr:row>1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610100" y="19050"/>
          <a:ext cx="2085975" cy="495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Réservé à la MRC</a:t>
          </a:r>
        </a:p>
      </xdr:txBody>
    </xdr:sp>
    <xdr:clientData/>
  </xdr:twoCellAnchor>
  <xdr:twoCellAnchor>
    <xdr:from>
      <xdr:col>0</xdr:col>
      <xdr:colOff>247650</xdr:colOff>
      <xdr:row>0</xdr:row>
      <xdr:rowOff>66675</xdr:rowOff>
    </xdr:from>
    <xdr:to>
      <xdr:col>1</xdr:col>
      <xdr:colOff>590550</xdr:colOff>
      <xdr:row>1</xdr:row>
      <xdr:rowOff>123825</xdr:rowOff>
    </xdr:to>
    <xdr:pic>
      <xdr:nvPicPr>
        <xdr:cNvPr id="2" name="Image 5" descr="logomr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600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tabSelected="1" view="pageBreakPreview" zoomScale="60" zoomScalePageLayoutView="0" workbookViewId="0" topLeftCell="A42">
      <selection activeCell="M133" sqref="M133"/>
    </sheetView>
  </sheetViews>
  <sheetFormatPr defaultColWidth="11.421875" defaultRowHeight="15"/>
  <cols>
    <col min="1" max="1" width="3.8515625" style="0" customWidth="1"/>
    <col min="3" max="3" width="12.8515625" style="0" customWidth="1"/>
    <col min="4" max="4" width="15.140625" style="0" customWidth="1"/>
    <col min="5" max="5" width="13.7109375" style="0" customWidth="1"/>
    <col min="6" max="6" width="12.421875" style="0" customWidth="1"/>
    <col min="7" max="7" width="9.421875" style="0" customWidth="1"/>
    <col min="8" max="8" width="11.421875" style="0" customWidth="1"/>
    <col min="9" max="9" width="12.8515625" style="0" customWidth="1"/>
  </cols>
  <sheetData>
    <row r="1" spans="1:9" ht="30.75" customHeight="1">
      <c r="A1" s="79"/>
      <c r="B1" s="79"/>
      <c r="C1" s="59" t="s">
        <v>43</v>
      </c>
      <c r="D1" s="59"/>
      <c r="E1" s="59"/>
      <c r="F1" s="59"/>
      <c r="G1" s="2"/>
      <c r="H1" s="2"/>
      <c r="I1" s="2"/>
    </row>
    <row r="2" spans="1:9" ht="14.25">
      <c r="A2" s="79"/>
      <c r="B2" s="79"/>
      <c r="C2" s="59"/>
      <c r="D2" s="59"/>
      <c r="E2" s="59"/>
      <c r="F2" s="59"/>
      <c r="G2" s="2"/>
      <c r="H2" s="2"/>
      <c r="I2" s="2"/>
    </row>
    <row r="3" spans="1:9" ht="36" customHeight="1">
      <c r="A3" s="80" t="s">
        <v>22</v>
      </c>
      <c r="B3" s="80"/>
      <c r="C3" s="80"/>
      <c r="D3" s="80"/>
      <c r="E3" s="80"/>
      <c r="F3" s="80"/>
      <c r="G3" s="80"/>
      <c r="H3" s="80"/>
      <c r="I3" s="80"/>
    </row>
    <row r="4" spans="1:9" ht="20.25" thickBot="1">
      <c r="A4" s="81" t="s">
        <v>44</v>
      </c>
      <c r="B4" s="81"/>
      <c r="C4" s="81"/>
      <c r="D4" s="81"/>
      <c r="E4" s="81"/>
      <c r="F4" s="81"/>
      <c r="G4" s="81"/>
      <c r="H4" s="81"/>
      <c r="I4" s="81"/>
    </row>
    <row r="5" spans="1:9" ht="9" customHeight="1" thickBot="1">
      <c r="A5" s="5"/>
      <c r="B5" s="2"/>
      <c r="C5" s="2"/>
      <c r="D5" s="2"/>
      <c r="E5" s="2"/>
      <c r="F5" s="2"/>
      <c r="G5" s="2"/>
      <c r="H5" s="2"/>
      <c r="I5" s="2"/>
    </row>
    <row r="6" spans="1:9" ht="15" thickBot="1">
      <c r="A6" s="60" t="s">
        <v>11</v>
      </c>
      <c r="B6" s="61"/>
      <c r="C6" s="61"/>
      <c r="D6" s="61"/>
      <c r="E6" s="61"/>
      <c r="F6" s="61"/>
      <c r="G6" s="61"/>
      <c r="H6" s="61"/>
      <c r="I6" s="62"/>
    </row>
    <row r="7" spans="1:9" ht="25.5" customHeight="1">
      <c r="A7" s="6"/>
      <c r="B7" s="7" t="s">
        <v>23</v>
      </c>
      <c r="C7" s="7"/>
      <c r="D7" s="64"/>
      <c r="E7" s="64"/>
      <c r="F7" s="64"/>
      <c r="G7" s="64"/>
      <c r="H7" s="64"/>
      <c r="I7" s="65"/>
    </row>
    <row r="8" spans="1:9" ht="21" customHeight="1">
      <c r="A8" s="6"/>
      <c r="B8" s="8" t="s">
        <v>6</v>
      </c>
      <c r="C8" s="87"/>
      <c r="D8" s="87"/>
      <c r="E8" s="87"/>
      <c r="F8" s="9" t="s">
        <v>19</v>
      </c>
      <c r="G8" s="85"/>
      <c r="H8" s="85"/>
      <c r="I8" s="86"/>
    </row>
    <row r="9" spans="1:9" ht="21" customHeight="1">
      <c r="A9" s="6"/>
      <c r="B9" s="8" t="s">
        <v>7</v>
      </c>
      <c r="C9" s="87"/>
      <c r="D9" s="87"/>
      <c r="E9" s="87"/>
      <c r="F9" s="87"/>
      <c r="G9" s="87"/>
      <c r="H9" s="87"/>
      <c r="I9" s="88"/>
    </row>
    <row r="10" spans="1:9" ht="25.5" customHeight="1">
      <c r="A10" s="6"/>
      <c r="B10" s="7" t="s">
        <v>10</v>
      </c>
      <c r="C10" s="7"/>
      <c r="D10" s="89"/>
      <c r="E10" s="89"/>
      <c r="F10" s="89"/>
      <c r="G10" s="89"/>
      <c r="H10" s="89"/>
      <c r="I10" s="90"/>
    </row>
    <row r="11" spans="1:9" ht="21" customHeight="1">
      <c r="A11" s="6"/>
      <c r="B11" s="8" t="s">
        <v>8</v>
      </c>
      <c r="C11" s="72"/>
      <c r="D11" s="73"/>
      <c r="E11" s="9"/>
      <c r="F11" s="10" t="s">
        <v>9</v>
      </c>
      <c r="G11" s="91"/>
      <c r="H11" s="91"/>
      <c r="I11" s="92"/>
    </row>
    <row r="12" spans="1:9" ht="15" thickBot="1">
      <c r="A12" s="11"/>
      <c r="B12" s="12"/>
      <c r="C12" s="12"/>
      <c r="D12" s="12"/>
      <c r="E12" s="12"/>
      <c r="F12" s="12"/>
      <c r="G12" s="12"/>
      <c r="H12" s="12"/>
      <c r="I12" s="13"/>
    </row>
    <row r="13" spans="1:9" ht="12" customHeight="1" thickBot="1">
      <c r="A13" s="14"/>
      <c r="B13" s="15"/>
      <c r="C13" s="15"/>
      <c r="D13" s="15"/>
      <c r="E13" s="15"/>
      <c r="F13" s="15"/>
      <c r="G13" s="15"/>
      <c r="H13" s="61"/>
      <c r="I13" s="61"/>
    </row>
    <row r="14" spans="1:9" ht="15" thickBot="1">
      <c r="A14" s="56" t="s">
        <v>12</v>
      </c>
      <c r="B14" s="57"/>
      <c r="C14" s="57"/>
      <c r="D14" s="57"/>
      <c r="E14" s="57"/>
      <c r="F14" s="57"/>
      <c r="G14" s="57"/>
      <c r="H14" s="57"/>
      <c r="I14" s="53"/>
    </row>
    <row r="15" spans="1:9" ht="14.25">
      <c r="A15" s="52"/>
      <c r="B15" s="64"/>
      <c r="C15" s="64"/>
      <c r="D15" s="64"/>
      <c r="E15" s="64"/>
      <c r="F15" s="64"/>
      <c r="G15" s="64"/>
      <c r="H15" s="64"/>
      <c r="I15" s="65"/>
    </row>
    <row r="16" spans="1:9" ht="14.25">
      <c r="A16" s="66"/>
      <c r="B16" s="67"/>
      <c r="C16" s="67"/>
      <c r="D16" s="67"/>
      <c r="E16" s="67"/>
      <c r="F16" s="67"/>
      <c r="G16" s="67"/>
      <c r="H16" s="67"/>
      <c r="I16" s="68"/>
    </row>
    <row r="17" spans="1:9" ht="14.25">
      <c r="A17" s="66"/>
      <c r="B17" s="67"/>
      <c r="C17" s="67"/>
      <c r="D17" s="67"/>
      <c r="E17" s="67"/>
      <c r="F17" s="67"/>
      <c r="G17" s="67"/>
      <c r="H17" s="67"/>
      <c r="I17" s="68"/>
    </row>
    <row r="18" spans="1:9" ht="14.25">
      <c r="A18" s="66"/>
      <c r="B18" s="67"/>
      <c r="C18" s="67"/>
      <c r="D18" s="67"/>
      <c r="E18" s="67"/>
      <c r="F18" s="67"/>
      <c r="G18" s="67"/>
      <c r="H18" s="67"/>
      <c r="I18" s="68"/>
    </row>
    <row r="19" spans="1:9" ht="15" thickBot="1">
      <c r="A19" s="69"/>
      <c r="B19" s="70"/>
      <c r="C19" s="70"/>
      <c r="D19" s="70"/>
      <c r="E19" s="70"/>
      <c r="F19" s="70"/>
      <c r="G19" s="70"/>
      <c r="H19" s="70"/>
      <c r="I19" s="71"/>
    </row>
    <row r="20" spans="1:9" ht="14.25">
      <c r="A20" s="16"/>
      <c r="B20" s="9"/>
      <c r="C20" s="9"/>
      <c r="D20" s="9"/>
      <c r="E20" s="9"/>
      <c r="F20" s="9"/>
      <c r="G20" s="9"/>
      <c r="H20" s="63"/>
      <c r="I20" s="55"/>
    </row>
    <row r="21" spans="1:9" ht="14.25">
      <c r="A21" s="82" t="s">
        <v>45</v>
      </c>
      <c r="B21" s="83"/>
      <c r="C21" s="83"/>
      <c r="D21" s="83"/>
      <c r="E21" s="83"/>
      <c r="F21" s="84"/>
      <c r="G21" s="84"/>
      <c r="H21" s="84"/>
      <c r="I21" s="84"/>
    </row>
    <row r="22" spans="1:9" ht="15.75">
      <c r="A22" s="31"/>
      <c r="B22" s="144" t="s">
        <v>0</v>
      </c>
      <c r="C22" s="145"/>
      <c r="D22" s="145"/>
      <c r="E22" s="145"/>
      <c r="F22" s="145"/>
      <c r="G22" s="145"/>
      <c r="H22" s="75">
        <f>I71</f>
        <v>0</v>
      </c>
      <c r="I22" s="76"/>
    </row>
    <row r="23" spans="1:9" ht="15.75">
      <c r="A23" s="32"/>
      <c r="B23" s="144" t="s">
        <v>40</v>
      </c>
      <c r="C23" s="145"/>
      <c r="D23" s="145"/>
      <c r="E23" s="145"/>
      <c r="F23" s="145"/>
      <c r="G23" s="145"/>
      <c r="H23" s="148">
        <f>I88</f>
        <v>0</v>
      </c>
      <c r="I23" s="149"/>
    </row>
    <row r="24" spans="1:9" ht="15.75">
      <c r="A24" s="31"/>
      <c r="B24" s="144" t="s">
        <v>35</v>
      </c>
      <c r="C24" s="145"/>
      <c r="D24" s="145"/>
      <c r="E24" s="145"/>
      <c r="F24" s="145"/>
      <c r="G24" s="145"/>
      <c r="H24" s="75">
        <f>I102</f>
        <v>0</v>
      </c>
      <c r="I24" s="76"/>
    </row>
    <row r="25" spans="1:9" ht="15.75">
      <c r="A25" s="31"/>
      <c r="B25" s="144" t="s">
        <v>28</v>
      </c>
      <c r="C25" s="145"/>
      <c r="D25" s="145"/>
      <c r="E25" s="145"/>
      <c r="F25" s="145"/>
      <c r="G25" s="145"/>
      <c r="H25" s="75">
        <f>I113</f>
        <v>0</v>
      </c>
      <c r="I25" s="76"/>
    </row>
    <row r="26" spans="1:9" ht="16.5" customHeight="1" thickBot="1">
      <c r="A26" s="146" t="s">
        <v>25</v>
      </c>
      <c r="B26" s="146"/>
      <c r="C26" s="146"/>
      <c r="D26" s="146"/>
      <c r="E26" s="146"/>
      <c r="F26" s="146"/>
      <c r="G26" s="146"/>
      <c r="H26" s="146"/>
      <c r="I26" s="147"/>
    </row>
    <row r="27" spans="1:9" ht="16.5" thickBot="1">
      <c r="A27" s="18"/>
      <c r="B27" s="18"/>
      <c r="C27" s="18"/>
      <c r="D27" s="18"/>
      <c r="E27" s="18"/>
      <c r="F27" s="140" t="s">
        <v>13</v>
      </c>
      <c r="G27" s="141"/>
      <c r="H27" s="96">
        <f>SUM(H22:I25)</f>
        <v>0</v>
      </c>
      <c r="I27" s="97"/>
    </row>
    <row r="28" spans="1:9" ht="15.75">
      <c r="A28" s="17"/>
      <c r="B28" s="9"/>
      <c r="C28" s="9"/>
      <c r="D28" s="9"/>
      <c r="E28" s="9"/>
      <c r="F28" s="142" t="s">
        <v>20</v>
      </c>
      <c r="G28" s="142"/>
      <c r="H28" s="98">
        <f>H27*5%</f>
        <v>0</v>
      </c>
      <c r="I28" s="99"/>
    </row>
    <row r="29" spans="1:9" ht="15.75">
      <c r="A29" s="9"/>
      <c r="B29" s="9"/>
      <c r="C29" s="9"/>
      <c r="D29" s="9"/>
      <c r="E29" s="9"/>
      <c r="F29" s="143" t="s">
        <v>21</v>
      </c>
      <c r="G29" s="143"/>
      <c r="H29" s="75">
        <f>H27*9.975%</f>
        <v>0</v>
      </c>
      <c r="I29" s="100"/>
    </row>
    <row r="30" spans="1:9" ht="16.5" customHeight="1">
      <c r="A30" s="176"/>
      <c r="B30" s="177" t="s">
        <v>42</v>
      </c>
      <c r="C30" s="177"/>
      <c r="D30" s="177"/>
      <c r="E30" s="177"/>
      <c r="F30" s="177"/>
      <c r="G30" s="178"/>
      <c r="H30" s="179">
        <f>C31*H28+H29*E31</f>
        <v>0</v>
      </c>
      <c r="I30" s="179"/>
    </row>
    <row r="31" spans="1:9" ht="16.5" customHeight="1">
      <c r="A31" s="176"/>
      <c r="B31" s="180" t="s">
        <v>26</v>
      </c>
      <c r="C31" s="34">
        <v>0</v>
      </c>
      <c r="D31" s="180" t="s">
        <v>27</v>
      </c>
      <c r="E31" s="34">
        <v>0</v>
      </c>
      <c r="F31" s="181"/>
      <c r="G31" s="176"/>
      <c r="H31" s="182"/>
      <c r="I31" s="182"/>
    </row>
    <row r="32" spans="1:9" ht="15.75">
      <c r="A32" s="183"/>
      <c r="B32" s="183"/>
      <c r="C32" s="183"/>
      <c r="D32" s="183"/>
      <c r="E32" s="183"/>
      <c r="F32" s="184"/>
      <c r="G32" s="185"/>
      <c r="H32" s="186"/>
      <c r="I32" s="186"/>
    </row>
    <row r="33" spans="1:9" ht="31.5" customHeight="1" thickBot="1">
      <c r="A33" s="33"/>
      <c r="B33" s="164" t="s">
        <v>41</v>
      </c>
      <c r="C33" s="164"/>
      <c r="D33" s="164"/>
      <c r="E33" s="164"/>
      <c r="F33" s="164"/>
      <c r="G33" s="165"/>
      <c r="H33" s="75">
        <f>I154</f>
        <v>0</v>
      </c>
      <c r="I33" s="76"/>
    </row>
    <row r="34" spans="1:9" ht="16.5" thickBot="1">
      <c r="A34" s="2"/>
      <c r="B34" s="2"/>
      <c r="C34" s="2"/>
      <c r="D34" s="2"/>
      <c r="E34" s="2"/>
      <c r="F34" s="2"/>
      <c r="G34" s="19" t="s">
        <v>24</v>
      </c>
      <c r="H34" s="136">
        <f>H27+H28+H29-H30+H33</f>
        <v>0</v>
      </c>
      <c r="I34" s="137"/>
    </row>
    <row r="35" spans="1:9" ht="16.5" thickBot="1">
      <c r="A35" s="2"/>
      <c r="B35" s="2"/>
      <c r="C35" s="2"/>
      <c r="D35" s="2"/>
      <c r="E35" s="2"/>
      <c r="F35" s="2"/>
      <c r="G35" s="19"/>
      <c r="H35" s="4"/>
      <c r="I35" s="4"/>
    </row>
    <row r="36" spans="1:9" ht="16.5" thickBot="1">
      <c r="A36" s="187" t="s">
        <v>53</v>
      </c>
      <c r="B36" s="188"/>
      <c r="C36" s="188"/>
      <c r="D36" s="188"/>
      <c r="E36" s="188"/>
      <c r="F36" s="188"/>
      <c r="G36" s="188"/>
      <c r="H36" s="77" t="s">
        <v>14</v>
      </c>
      <c r="I36" s="78"/>
    </row>
    <row r="37" spans="1:9" ht="16.5" thickBot="1">
      <c r="A37" s="187" t="s">
        <v>54</v>
      </c>
      <c r="B37" s="188"/>
      <c r="C37" s="188"/>
      <c r="D37" s="188"/>
      <c r="E37" s="188"/>
      <c r="F37" s="188"/>
      <c r="G37" s="188"/>
      <c r="H37" s="77" t="s">
        <v>14</v>
      </c>
      <c r="I37" s="78"/>
    </row>
    <row r="38" spans="1:9" ht="16.5" thickBot="1">
      <c r="A38" s="183"/>
      <c r="B38" s="183"/>
      <c r="C38" s="183"/>
      <c r="D38" s="183"/>
      <c r="E38" s="183"/>
      <c r="F38" s="183"/>
      <c r="G38" s="185"/>
      <c r="H38" s="182"/>
      <c r="I38" s="182"/>
    </row>
    <row r="39" spans="1:9" ht="15" customHeight="1" thickBot="1">
      <c r="A39" s="187" t="s">
        <v>52</v>
      </c>
      <c r="B39" s="188"/>
      <c r="C39" s="188"/>
      <c r="D39" s="188"/>
      <c r="E39" s="188"/>
      <c r="F39" s="188"/>
      <c r="G39" s="188"/>
      <c r="H39" s="77" t="s">
        <v>14</v>
      </c>
      <c r="I39" s="78"/>
    </row>
    <row r="40" spans="1:9" ht="10.5" customHeight="1">
      <c r="A40" s="189"/>
      <c r="B40" s="189"/>
      <c r="C40" s="189"/>
      <c r="D40" s="189"/>
      <c r="E40" s="184"/>
      <c r="F40" s="184"/>
      <c r="G40" s="184"/>
      <c r="H40" s="190"/>
      <c r="I40" s="190"/>
    </row>
    <row r="41" spans="1:9" ht="9" customHeight="1">
      <c r="A41" s="189"/>
      <c r="B41" s="189"/>
      <c r="C41" s="189"/>
      <c r="D41" s="189"/>
      <c r="E41" s="183"/>
      <c r="F41" s="183"/>
      <c r="G41" s="183"/>
      <c r="H41" s="190"/>
      <c r="I41" s="190"/>
    </row>
    <row r="42" spans="1:9" ht="15.75">
      <c r="A42" s="191"/>
      <c r="B42" s="189"/>
      <c r="C42" s="192"/>
      <c r="D42" s="192"/>
      <c r="E42" s="192"/>
      <c r="F42" s="192"/>
      <c r="G42" s="183"/>
      <c r="H42" s="190"/>
      <c r="I42" s="190"/>
    </row>
    <row r="43" spans="1:9" ht="14.25">
      <c r="A43" s="189" t="s">
        <v>15</v>
      </c>
      <c r="B43" s="189"/>
      <c r="C43" s="189"/>
      <c r="D43" s="193"/>
      <c r="E43" s="54"/>
      <c r="F43" s="194" t="s">
        <v>16</v>
      </c>
      <c r="G43" s="95"/>
      <c r="H43" s="95"/>
      <c r="I43" s="95"/>
    </row>
    <row r="44" spans="1:9" ht="15.75">
      <c r="A44" s="1"/>
      <c r="B44" s="1"/>
      <c r="C44" s="1"/>
      <c r="D44" s="1"/>
      <c r="E44" s="9"/>
      <c r="F44" s="20"/>
      <c r="G44" s="9"/>
      <c r="H44" s="3"/>
      <c r="I44" s="3"/>
    </row>
    <row r="45" spans="1:9" ht="18">
      <c r="A45" s="49"/>
      <c r="B45" s="93" t="s">
        <v>46</v>
      </c>
      <c r="C45" s="94"/>
      <c r="D45" s="94"/>
      <c r="E45" s="94"/>
      <c r="F45" s="94"/>
      <c r="G45" s="94"/>
      <c r="H45" s="94"/>
      <c r="I45" s="94"/>
    </row>
    <row r="46" spans="1:9" ht="18">
      <c r="A46" s="50" t="s">
        <v>17</v>
      </c>
      <c r="B46" s="101" t="s">
        <v>47</v>
      </c>
      <c r="C46" s="94"/>
      <c r="D46" s="94"/>
      <c r="E46" s="94"/>
      <c r="F46" s="94"/>
      <c r="G46" s="94"/>
      <c r="H46" s="94"/>
      <c r="I46" s="94"/>
    </row>
    <row r="47" spans="1:9" ht="15.75" customHeight="1">
      <c r="A47" s="51" t="s">
        <v>17</v>
      </c>
      <c r="B47" s="113" t="s">
        <v>48</v>
      </c>
      <c r="C47" s="114"/>
      <c r="D47" s="114"/>
      <c r="E47" s="114"/>
      <c r="F47" s="114"/>
      <c r="G47" s="114"/>
      <c r="H47" s="114"/>
      <c r="I47" s="94"/>
    </row>
    <row r="48" spans="1:9" ht="34.5" customHeight="1">
      <c r="A48" s="50" t="s">
        <v>17</v>
      </c>
      <c r="B48" s="115" t="s">
        <v>49</v>
      </c>
      <c r="C48" s="114"/>
      <c r="D48" s="114"/>
      <c r="E48" s="114"/>
      <c r="F48" s="114"/>
      <c r="G48" s="114"/>
      <c r="H48" s="114"/>
      <c r="I48" s="114"/>
    </row>
    <row r="49" spans="1:9" ht="18">
      <c r="A49" s="50" t="s">
        <v>17</v>
      </c>
      <c r="B49" s="101" t="s">
        <v>50</v>
      </c>
      <c r="C49" s="94"/>
      <c r="D49" s="94"/>
      <c r="E49" s="94"/>
      <c r="F49" s="94"/>
      <c r="G49" s="94"/>
      <c r="H49" s="94"/>
      <c r="I49" s="94"/>
    </row>
    <row r="50" spans="1:9" ht="21.75" customHeight="1">
      <c r="A50" s="21"/>
      <c r="B50" s="2"/>
      <c r="C50" s="2"/>
      <c r="D50" s="2"/>
      <c r="E50" s="9"/>
      <c r="F50" s="9"/>
      <c r="G50" s="9"/>
      <c r="H50" s="9"/>
      <c r="I50" s="22"/>
    </row>
    <row r="51" spans="1:9" ht="36.75" customHeight="1">
      <c r="A51" s="102" t="s">
        <v>18</v>
      </c>
      <c r="B51" s="102"/>
      <c r="C51" s="102"/>
      <c r="D51" s="102"/>
      <c r="E51" s="102"/>
      <c r="F51" s="102"/>
      <c r="G51" s="102"/>
      <c r="H51" s="102"/>
      <c r="I51" s="102"/>
    </row>
    <row r="52" spans="1:9" ht="15.75" customHeight="1" thickBot="1">
      <c r="A52" s="1"/>
      <c r="B52" s="1"/>
      <c r="C52" s="1"/>
      <c r="D52" s="1"/>
      <c r="E52" s="2"/>
      <c r="F52" s="2"/>
      <c r="G52" s="2"/>
      <c r="H52" s="2"/>
      <c r="I52" s="2"/>
    </row>
    <row r="53" spans="1:9" ht="15" thickBot="1" thickTop="1">
      <c r="A53" s="152" t="s">
        <v>0</v>
      </c>
      <c r="B53" s="153"/>
      <c r="C53" s="153"/>
      <c r="D53" s="153"/>
      <c r="E53" s="153"/>
      <c r="F53" s="153"/>
      <c r="G53" s="153"/>
      <c r="H53" s="153"/>
      <c r="I53" s="154"/>
    </row>
    <row r="54" spans="1:9" ht="15" thickBot="1">
      <c r="A54" s="155" t="s">
        <v>1</v>
      </c>
      <c r="B54" s="156"/>
      <c r="C54" s="156"/>
      <c r="D54" s="156"/>
      <c r="E54" s="156"/>
      <c r="F54" s="157"/>
      <c r="G54" s="158" t="s">
        <v>51</v>
      </c>
      <c r="H54" s="159"/>
      <c r="I54" s="58" t="s">
        <v>3</v>
      </c>
    </row>
    <row r="55" spans="1:9" ht="14.25">
      <c r="A55" s="132"/>
      <c r="B55" s="133"/>
      <c r="C55" s="133"/>
      <c r="D55" s="133"/>
      <c r="E55" s="133"/>
      <c r="F55" s="133"/>
      <c r="G55" s="160"/>
      <c r="H55" s="161"/>
      <c r="I55" s="195"/>
    </row>
    <row r="56" spans="1:9" ht="14.25">
      <c r="A56" s="103"/>
      <c r="B56" s="104"/>
      <c r="C56" s="104"/>
      <c r="D56" s="104"/>
      <c r="E56" s="104"/>
      <c r="F56" s="104"/>
      <c r="G56" s="150"/>
      <c r="H56" s="151"/>
      <c r="I56" s="196"/>
    </row>
    <row r="57" spans="1:9" ht="14.25">
      <c r="A57" s="103"/>
      <c r="B57" s="104"/>
      <c r="C57" s="104"/>
      <c r="D57" s="104"/>
      <c r="E57" s="104"/>
      <c r="F57" s="104"/>
      <c r="G57" s="150"/>
      <c r="H57" s="151"/>
      <c r="I57" s="196"/>
    </row>
    <row r="58" spans="1:9" ht="14.25">
      <c r="A58" s="103"/>
      <c r="B58" s="104"/>
      <c r="C58" s="104"/>
      <c r="D58" s="104"/>
      <c r="E58" s="104"/>
      <c r="F58" s="104"/>
      <c r="G58" s="150"/>
      <c r="H58" s="151"/>
      <c r="I58" s="196"/>
    </row>
    <row r="59" spans="1:9" ht="14.25">
      <c r="A59" s="103"/>
      <c r="B59" s="104"/>
      <c r="C59" s="104"/>
      <c r="D59" s="104"/>
      <c r="E59" s="104"/>
      <c r="F59" s="104"/>
      <c r="G59" s="150"/>
      <c r="H59" s="151"/>
      <c r="I59" s="196"/>
    </row>
    <row r="60" spans="1:9" ht="14.25">
      <c r="A60" s="103"/>
      <c r="B60" s="104"/>
      <c r="C60" s="104"/>
      <c r="D60" s="104"/>
      <c r="E60" s="104"/>
      <c r="F60" s="104"/>
      <c r="G60" s="150"/>
      <c r="H60" s="151"/>
      <c r="I60" s="196"/>
    </row>
    <row r="61" spans="1:9" ht="14.25">
      <c r="A61" s="103"/>
      <c r="B61" s="104"/>
      <c r="C61" s="104"/>
      <c r="D61" s="104"/>
      <c r="E61" s="104"/>
      <c r="F61" s="104"/>
      <c r="G61" s="150"/>
      <c r="H61" s="151"/>
      <c r="I61" s="196"/>
    </row>
    <row r="62" spans="1:9" ht="14.25">
      <c r="A62" s="103"/>
      <c r="B62" s="104"/>
      <c r="C62" s="104"/>
      <c r="D62" s="104"/>
      <c r="E62" s="104"/>
      <c r="F62" s="104"/>
      <c r="G62" s="150"/>
      <c r="H62" s="151"/>
      <c r="I62" s="196"/>
    </row>
    <row r="63" spans="1:9" ht="14.25">
      <c r="A63" s="103"/>
      <c r="B63" s="104"/>
      <c r="C63" s="104"/>
      <c r="D63" s="104"/>
      <c r="E63" s="104"/>
      <c r="F63" s="104"/>
      <c r="G63" s="150"/>
      <c r="H63" s="151"/>
      <c r="I63" s="196"/>
    </row>
    <row r="64" spans="1:9" ht="14.25">
      <c r="A64" s="103"/>
      <c r="B64" s="104"/>
      <c r="C64" s="104"/>
      <c r="D64" s="104"/>
      <c r="E64" s="104"/>
      <c r="F64" s="104"/>
      <c r="G64" s="150"/>
      <c r="H64" s="151"/>
      <c r="I64" s="196"/>
    </row>
    <row r="65" spans="1:9" ht="14.25">
      <c r="A65" s="103"/>
      <c r="B65" s="104"/>
      <c r="C65" s="104"/>
      <c r="D65" s="104"/>
      <c r="E65" s="104"/>
      <c r="F65" s="104"/>
      <c r="G65" s="150"/>
      <c r="H65" s="151"/>
      <c r="I65" s="196"/>
    </row>
    <row r="66" spans="1:9" ht="14.25">
      <c r="A66" s="103"/>
      <c r="B66" s="104"/>
      <c r="C66" s="104"/>
      <c r="D66" s="104"/>
      <c r="E66" s="104"/>
      <c r="F66" s="104"/>
      <c r="G66" s="150"/>
      <c r="H66" s="151"/>
      <c r="I66" s="196"/>
    </row>
    <row r="67" spans="1:9" ht="14.25">
      <c r="A67" s="103"/>
      <c r="B67" s="104"/>
      <c r="C67" s="104"/>
      <c r="D67" s="104"/>
      <c r="E67" s="104"/>
      <c r="F67" s="104"/>
      <c r="G67" s="150"/>
      <c r="H67" s="151"/>
      <c r="I67" s="196"/>
    </row>
    <row r="68" spans="1:9" ht="14.25">
      <c r="A68" s="103"/>
      <c r="B68" s="104"/>
      <c r="C68" s="104"/>
      <c r="D68" s="104"/>
      <c r="E68" s="104"/>
      <c r="F68" s="104"/>
      <c r="G68" s="150"/>
      <c r="H68" s="151"/>
      <c r="I68" s="196"/>
    </row>
    <row r="69" spans="1:9" ht="14.25">
      <c r="A69" s="103"/>
      <c r="B69" s="104"/>
      <c r="C69" s="104"/>
      <c r="D69" s="104"/>
      <c r="E69" s="104"/>
      <c r="F69" s="104"/>
      <c r="G69" s="150"/>
      <c r="H69" s="151"/>
      <c r="I69" s="196"/>
    </row>
    <row r="70" spans="1:9" ht="15" thickBot="1">
      <c r="A70" s="120"/>
      <c r="B70" s="121"/>
      <c r="C70" s="121"/>
      <c r="D70" s="121"/>
      <c r="E70" s="121"/>
      <c r="F70" s="121"/>
      <c r="G70" s="162"/>
      <c r="H70" s="163"/>
      <c r="I70" s="197"/>
    </row>
    <row r="71" spans="1:9" ht="16.5" thickBot="1">
      <c r="A71" s="24"/>
      <c r="B71" s="24"/>
      <c r="C71" s="24"/>
      <c r="D71" s="24"/>
      <c r="E71" s="24"/>
      <c r="F71" s="24"/>
      <c r="H71" s="23" t="s">
        <v>4</v>
      </c>
      <c r="I71" s="39">
        <f>SUM(I55:I70)</f>
        <v>0</v>
      </c>
    </row>
    <row r="72" spans="1:9" ht="15.75">
      <c r="A72" s="24"/>
      <c r="B72" s="24"/>
      <c r="C72" s="24"/>
      <c r="D72" s="24"/>
      <c r="E72" s="24"/>
      <c r="F72" s="24"/>
      <c r="G72" s="25"/>
      <c r="H72" s="4"/>
      <c r="I72" s="2"/>
    </row>
    <row r="73" spans="1:9" ht="15" thickBot="1">
      <c r="A73" s="24"/>
      <c r="B73" s="24"/>
      <c r="C73" s="24"/>
      <c r="D73" s="24"/>
      <c r="E73" s="24"/>
      <c r="F73" s="24"/>
      <c r="G73" s="24"/>
      <c r="H73" s="24"/>
      <c r="I73" s="2"/>
    </row>
    <row r="74" spans="1:9" ht="15" thickBot="1" thickTop="1">
      <c r="A74" s="116" t="s">
        <v>39</v>
      </c>
      <c r="B74" s="117"/>
      <c r="C74" s="117"/>
      <c r="D74" s="117"/>
      <c r="E74" s="117"/>
      <c r="F74" s="117"/>
      <c r="G74" s="117"/>
      <c r="H74" s="117"/>
      <c r="I74" s="119"/>
    </row>
    <row r="75" spans="1:9" ht="14.25">
      <c r="A75" s="129" t="s">
        <v>1</v>
      </c>
      <c r="B75" s="130"/>
      <c r="C75" s="130"/>
      <c r="D75" s="130"/>
      <c r="E75" s="130"/>
      <c r="F75" s="131"/>
      <c r="G75" s="107" t="s">
        <v>51</v>
      </c>
      <c r="H75" s="108"/>
      <c r="I75" s="27" t="s">
        <v>3</v>
      </c>
    </row>
    <row r="76" spans="1:9" ht="15.75">
      <c r="A76" s="110"/>
      <c r="B76" s="111"/>
      <c r="C76" s="111"/>
      <c r="D76" s="111"/>
      <c r="E76" s="111"/>
      <c r="F76" s="112"/>
      <c r="G76" s="74"/>
      <c r="H76" s="74"/>
      <c r="I76" s="41"/>
    </row>
    <row r="77" spans="1:9" ht="15.75">
      <c r="A77" s="110"/>
      <c r="B77" s="111"/>
      <c r="C77" s="111"/>
      <c r="D77" s="111"/>
      <c r="E77" s="111"/>
      <c r="F77" s="112"/>
      <c r="G77" s="74"/>
      <c r="H77" s="74"/>
      <c r="I77" s="41"/>
    </row>
    <row r="78" spans="1:9" ht="15.75">
      <c r="A78" s="110"/>
      <c r="B78" s="111"/>
      <c r="C78" s="111"/>
      <c r="D78" s="111"/>
      <c r="E78" s="111"/>
      <c r="F78" s="112"/>
      <c r="G78" s="74"/>
      <c r="H78" s="74"/>
      <c r="I78" s="41"/>
    </row>
    <row r="79" spans="1:9" ht="15.75">
      <c r="A79" s="110"/>
      <c r="B79" s="111"/>
      <c r="C79" s="111"/>
      <c r="D79" s="111"/>
      <c r="E79" s="111"/>
      <c r="F79" s="112"/>
      <c r="G79" s="74"/>
      <c r="H79" s="74"/>
      <c r="I79" s="41"/>
    </row>
    <row r="80" spans="1:9" ht="15.75">
      <c r="A80" s="110"/>
      <c r="B80" s="111"/>
      <c r="C80" s="111"/>
      <c r="D80" s="111"/>
      <c r="E80" s="111"/>
      <c r="F80" s="112"/>
      <c r="G80" s="74"/>
      <c r="H80" s="74"/>
      <c r="I80" s="41"/>
    </row>
    <row r="81" spans="1:9" ht="15.75">
      <c r="A81" s="110"/>
      <c r="B81" s="111"/>
      <c r="C81" s="111"/>
      <c r="D81" s="111"/>
      <c r="E81" s="111"/>
      <c r="F81" s="112"/>
      <c r="G81" s="74"/>
      <c r="H81" s="74"/>
      <c r="I81" s="41"/>
    </row>
    <row r="82" spans="1:9" ht="15.75">
      <c r="A82" s="110"/>
      <c r="B82" s="111"/>
      <c r="C82" s="111"/>
      <c r="D82" s="111"/>
      <c r="E82" s="111"/>
      <c r="F82" s="112"/>
      <c r="G82" s="74"/>
      <c r="H82" s="74"/>
      <c r="I82" s="41"/>
    </row>
    <row r="83" spans="1:9" ht="15.75">
      <c r="A83" s="110"/>
      <c r="B83" s="111"/>
      <c r="C83" s="111"/>
      <c r="D83" s="111"/>
      <c r="E83" s="111"/>
      <c r="F83" s="112"/>
      <c r="G83" s="74"/>
      <c r="H83" s="74"/>
      <c r="I83" s="41"/>
    </row>
    <row r="84" spans="1:9" ht="15.75">
      <c r="A84" s="110"/>
      <c r="B84" s="111"/>
      <c r="C84" s="111"/>
      <c r="D84" s="111"/>
      <c r="E84" s="111"/>
      <c r="F84" s="112"/>
      <c r="G84" s="74"/>
      <c r="H84" s="74"/>
      <c r="I84" s="41"/>
    </row>
    <row r="85" spans="1:9" ht="15.75">
      <c r="A85" s="110"/>
      <c r="B85" s="111"/>
      <c r="C85" s="111"/>
      <c r="D85" s="111"/>
      <c r="E85" s="111"/>
      <c r="F85" s="112"/>
      <c r="G85" s="74"/>
      <c r="H85" s="74"/>
      <c r="I85" s="41"/>
    </row>
    <row r="86" spans="1:9" ht="15.75">
      <c r="A86" s="110"/>
      <c r="B86" s="111"/>
      <c r="C86" s="111"/>
      <c r="D86" s="111"/>
      <c r="E86" s="111"/>
      <c r="F86" s="112"/>
      <c r="G86" s="74"/>
      <c r="H86" s="74"/>
      <c r="I86" s="41"/>
    </row>
    <row r="87" spans="1:9" ht="16.5" thickBot="1">
      <c r="A87" s="166"/>
      <c r="B87" s="167"/>
      <c r="C87" s="167"/>
      <c r="D87" s="167"/>
      <c r="E87" s="167"/>
      <c r="F87" s="168"/>
      <c r="G87" s="118"/>
      <c r="H87" s="118"/>
      <c r="I87" s="42"/>
    </row>
    <row r="88" spans="1:9" ht="16.5" thickBot="1">
      <c r="A88" s="24"/>
      <c r="B88" s="24"/>
      <c r="C88" s="24"/>
      <c r="D88" s="24"/>
      <c r="E88" s="24"/>
      <c r="F88" s="24"/>
      <c r="G88" s="25"/>
      <c r="H88" s="25" t="s">
        <v>4</v>
      </c>
      <c r="I88" s="39">
        <f>SUM(I76:I87)</f>
        <v>0</v>
      </c>
    </row>
    <row r="89" spans="1:9" ht="14.25">
      <c r="A89" s="24"/>
      <c r="B89" s="24"/>
      <c r="C89" s="24"/>
      <c r="D89" s="24"/>
      <c r="E89" s="24"/>
      <c r="F89" s="24"/>
      <c r="G89" s="24"/>
      <c r="H89" s="24"/>
      <c r="I89" s="2"/>
    </row>
    <row r="90" spans="1:9" ht="15" thickBot="1">
      <c r="A90" s="2"/>
      <c r="B90" s="2"/>
      <c r="C90" s="2"/>
      <c r="D90" s="2"/>
      <c r="E90" s="2"/>
      <c r="F90" s="2"/>
      <c r="G90" s="2"/>
      <c r="H90" s="2"/>
      <c r="I90" s="2"/>
    </row>
    <row r="91" spans="1:9" ht="15" thickBot="1" thickTop="1">
      <c r="A91" s="116" t="s">
        <v>35</v>
      </c>
      <c r="B91" s="117"/>
      <c r="C91" s="117"/>
      <c r="D91" s="117"/>
      <c r="E91" s="117"/>
      <c r="F91" s="117"/>
      <c r="G91" s="117"/>
      <c r="H91" s="117"/>
      <c r="I91" s="117"/>
    </row>
    <row r="92" spans="1:9" ht="14.25">
      <c r="A92" s="129" t="s">
        <v>1</v>
      </c>
      <c r="B92" s="130"/>
      <c r="C92" s="130"/>
      <c r="D92" s="130"/>
      <c r="E92" s="130"/>
      <c r="F92" s="131"/>
      <c r="G92" s="107" t="s">
        <v>51</v>
      </c>
      <c r="H92" s="108"/>
      <c r="I92" s="27" t="s">
        <v>3</v>
      </c>
    </row>
    <row r="93" spans="1:9" ht="15.75">
      <c r="A93" s="110"/>
      <c r="B93" s="111"/>
      <c r="C93" s="111"/>
      <c r="D93" s="111"/>
      <c r="E93" s="111"/>
      <c r="F93" s="112"/>
      <c r="G93" s="74"/>
      <c r="H93" s="74"/>
      <c r="I93" s="41"/>
    </row>
    <row r="94" spans="1:9" ht="15.75">
      <c r="A94" s="110"/>
      <c r="B94" s="111"/>
      <c r="C94" s="111"/>
      <c r="D94" s="111"/>
      <c r="E94" s="111"/>
      <c r="F94" s="112"/>
      <c r="G94" s="74"/>
      <c r="H94" s="74"/>
      <c r="I94" s="41"/>
    </row>
    <row r="95" spans="1:9" ht="15.75">
      <c r="A95" s="110"/>
      <c r="B95" s="111"/>
      <c r="C95" s="111"/>
      <c r="D95" s="111"/>
      <c r="E95" s="111"/>
      <c r="F95" s="112"/>
      <c r="G95" s="74"/>
      <c r="H95" s="74"/>
      <c r="I95" s="41"/>
    </row>
    <row r="96" spans="1:9" ht="15.75">
      <c r="A96" s="110"/>
      <c r="B96" s="111"/>
      <c r="C96" s="111"/>
      <c r="D96" s="111"/>
      <c r="E96" s="111"/>
      <c r="F96" s="112"/>
      <c r="G96" s="74"/>
      <c r="H96" s="74"/>
      <c r="I96" s="41"/>
    </row>
    <row r="97" spans="1:9" ht="15.75">
      <c r="A97" s="110"/>
      <c r="B97" s="111"/>
      <c r="C97" s="111"/>
      <c r="D97" s="111"/>
      <c r="E97" s="111"/>
      <c r="F97" s="112"/>
      <c r="G97" s="74"/>
      <c r="H97" s="74"/>
      <c r="I97" s="41"/>
    </row>
    <row r="98" spans="1:9" ht="15.75">
      <c r="A98" s="110"/>
      <c r="B98" s="111"/>
      <c r="C98" s="111"/>
      <c r="D98" s="111"/>
      <c r="E98" s="111"/>
      <c r="F98" s="112"/>
      <c r="G98" s="74"/>
      <c r="H98" s="74"/>
      <c r="I98" s="41"/>
    </row>
    <row r="99" spans="1:9" ht="15.75">
      <c r="A99" s="110"/>
      <c r="B99" s="111"/>
      <c r="C99" s="111"/>
      <c r="D99" s="111"/>
      <c r="E99" s="111"/>
      <c r="F99" s="112"/>
      <c r="G99" s="74"/>
      <c r="H99" s="74"/>
      <c r="I99" s="41"/>
    </row>
    <row r="100" spans="1:9" ht="15.75">
      <c r="A100" s="110"/>
      <c r="B100" s="111"/>
      <c r="C100" s="111"/>
      <c r="D100" s="111"/>
      <c r="E100" s="111"/>
      <c r="F100" s="112"/>
      <c r="G100" s="74"/>
      <c r="H100" s="74"/>
      <c r="I100" s="41"/>
    </row>
    <row r="101" spans="1:9" ht="15" thickBot="1">
      <c r="A101" s="166"/>
      <c r="B101" s="167"/>
      <c r="C101" s="167"/>
      <c r="D101" s="167"/>
      <c r="E101" s="167"/>
      <c r="F101" s="167"/>
      <c r="G101" s="167"/>
      <c r="H101" s="168"/>
      <c r="I101" s="42"/>
    </row>
    <row r="102" spans="1:9" ht="16.5" thickBot="1">
      <c r="A102" s="24"/>
      <c r="B102" s="24"/>
      <c r="C102" s="24"/>
      <c r="D102" s="24"/>
      <c r="E102" s="24"/>
      <c r="F102" s="24"/>
      <c r="H102" s="23" t="s">
        <v>4</v>
      </c>
      <c r="I102" s="39">
        <f>SUM(I93:I101)</f>
        <v>0</v>
      </c>
    </row>
    <row r="103" spans="1:9" ht="15.75">
      <c r="A103" s="24"/>
      <c r="B103" s="24"/>
      <c r="C103" s="24"/>
      <c r="D103" s="24"/>
      <c r="E103" s="24"/>
      <c r="F103" s="24"/>
      <c r="G103" s="25"/>
      <c r="H103" s="4"/>
      <c r="I103" s="9"/>
    </row>
    <row r="104" spans="1:9" ht="15.75">
      <c r="A104" s="24"/>
      <c r="B104" s="24"/>
      <c r="C104" s="24"/>
      <c r="D104" s="24"/>
      <c r="E104" s="24"/>
      <c r="F104" s="24"/>
      <c r="G104" s="25"/>
      <c r="H104" s="26"/>
      <c r="I104" s="26"/>
    </row>
    <row r="105" spans="1:9" ht="16.5" thickBot="1">
      <c r="A105" s="24"/>
      <c r="B105" s="24"/>
      <c r="C105" s="24"/>
      <c r="D105" s="24"/>
      <c r="E105" s="24"/>
      <c r="F105" s="24"/>
      <c r="G105" s="25"/>
      <c r="H105" s="26"/>
      <c r="I105" s="26"/>
    </row>
    <row r="106" spans="1:9" ht="0" customHeight="1" hidden="1" thickBot="1">
      <c r="A106" s="24"/>
      <c r="B106" s="24"/>
      <c r="C106" s="24"/>
      <c r="D106" s="24"/>
      <c r="E106" s="24"/>
      <c r="F106" s="24"/>
      <c r="G106" s="24"/>
      <c r="H106" s="24"/>
      <c r="I106" s="2"/>
    </row>
    <row r="107" spans="1:9" ht="15" thickBot="1">
      <c r="A107" s="171" t="s">
        <v>28</v>
      </c>
      <c r="B107" s="172"/>
      <c r="C107" s="172"/>
      <c r="D107" s="172"/>
      <c r="E107" s="172"/>
      <c r="F107" s="172"/>
      <c r="G107" s="172"/>
      <c r="H107" s="172"/>
      <c r="I107" s="173"/>
    </row>
    <row r="108" spans="1:9" ht="14.25">
      <c r="A108" s="129" t="s">
        <v>1</v>
      </c>
      <c r="B108" s="130"/>
      <c r="C108" s="130"/>
      <c r="D108" s="130"/>
      <c r="E108" s="130"/>
      <c r="F108" s="131"/>
      <c r="G108" s="107" t="s">
        <v>51</v>
      </c>
      <c r="H108" s="108"/>
      <c r="I108" s="27" t="s">
        <v>3</v>
      </c>
    </row>
    <row r="109" spans="1:9" ht="15.75">
      <c r="A109" s="110"/>
      <c r="B109" s="111"/>
      <c r="C109" s="111"/>
      <c r="D109" s="111"/>
      <c r="E109" s="111"/>
      <c r="F109" s="112"/>
      <c r="G109" s="74"/>
      <c r="H109" s="74"/>
      <c r="I109" s="40"/>
    </row>
    <row r="110" spans="1:9" ht="15.75">
      <c r="A110" s="110"/>
      <c r="B110" s="111"/>
      <c r="C110" s="111"/>
      <c r="D110" s="111"/>
      <c r="E110" s="111"/>
      <c r="F110" s="112"/>
      <c r="G110" s="74"/>
      <c r="H110" s="74"/>
      <c r="I110" s="41"/>
    </row>
    <row r="111" spans="1:9" ht="15.75" customHeight="1">
      <c r="A111" s="103"/>
      <c r="B111" s="104"/>
      <c r="C111" s="104"/>
      <c r="D111" s="104"/>
      <c r="E111" s="104"/>
      <c r="F111" s="104"/>
      <c r="G111" s="174"/>
      <c r="H111" s="175"/>
      <c r="I111" s="41"/>
    </row>
    <row r="112" spans="1:9" ht="15" customHeight="1" thickBot="1">
      <c r="A112" s="120"/>
      <c r="B112" s="121"/>
      <c r="C112" s="121"/>
      <c r="D112" s="121"/>
      <c r="E112" s="121"/>
      <c r="F112" s="121"/>
      <c r="G112" s="169"/>
      <c r="H112" s="170"/>
      <c r="I112" s="42"/>
    </row>
    <row r="113" spans="1:9" ht="16.5" thickBot="1">
      <c r="A113" s="24"/>
      <c r="B113" s="24"/>
      <c r="C113" s="24"/>
      <c r="D113" s="24"/>
      <c r="E113" s="24"/>
      <c r="F113" s="24"/>
      <c r="H113" s="23" t="s">
        <v>4</v>
      </c>
      <c r="I113" s="43">
        <f>SUM(I109:I112)</f>
        <v>0</v>
      </c>
    </row>
    <row r="114" spans="1:9" ht="16.5" thickBot="1">
      <c r="A114" s="24"/>
      <c r="B114" s="24"/>
      <c r="C114" s="24"/>
      <c r="D114" s="24"/>
      <c r="E114" s="24"/>
      <c r="F114" s="24"/>
      <c r="G114" s="25"/>
      <c r="H114" s="4"/>
      <c r="I114" s="2"/>
    </row>
    <row r="115" spans="1:9" ht="15" thickBot="1" thickTop="1">
      <c r="A115" s="125" t="s">
        <v>41</v>
      </c>
      <c r="B115" s="126"/>
      <c r="C115" s="126"/>
      <c r="D115" s="126"/>
      <c r="E115" s="126"/>
      <c r="F115" s="126"/>
      <c r="G115" s="126"/>
      <c r="H115" s="126"/>
      <c r="I115" s="126"/>
    </row>
    <row r="116" spans="1:9" ht="15" thickBot="1">
      <c r="A116" s="138" t="s">
        <v>32</v>
      </c>
      <c r="B116" s="139"/>
      <c r="C116" s="139"/>
      <c r="D116" s="139"/>
      <c r="E116" s="28" t="s">
        <v>5</v>
      </c>
      <c r="F116" s="28" t="s">
        <v>29</v>
      </c>
      <c r="G116" s="29" t="s">
        <v>36</v>
      </c>
      <c r="H116" s="28" t="s">
        <v>37</v>
      </c>
      <c r="I116" s="30" t="s">
        <v>3</v>
      </c>
    </row>
    <row r="117" spans="1:9" ht="14.25">
      <c r="A117" s="132"/>
      <c r="B117" s="133"/>
      <c r="C117" s="133"/>
      <c r="D117" s="133"/>
      <c r="E117" s="35"/>
      <c r="F117" s="35"/>
      <c r="G117" s="35"/>
      <c r="H117" s="35"/>
      <c r="I117" s="38">
        <f>E117*F117+G117*H117</f>
        <v>0</v>
      </c>
    </row>
    <row r="118" spans="1:9" ht="14.25">
      <c r="A118" s="103"/>
      <c r="B118" s="104"/>
      <c r="C118" s="104"/>
      <c r="D118" s="104"/>
      <c r="E118" s="36"/>
      <c r="F118" s="36"/>
      <c r="G118" s="36"/>
      <c r="H118" s="36"/>
      <c r="I118" s="44">
        <f aca="true" t="shared" si="0" ref="I118:I137">E118*F118+G118*H118</f>
        <v>0</v>
      </c>
    </row>
    <row r="119" spans="1:9" ht="14.25">
      <c r="A119" s="103"/>
      <c r="B119" s="104"/>
      <c r="C119" s="104"/>
      <c r="D119" s="104"/>
      <c r="E119" s="36"/>
      <c r="F119" s="36"/>
      <c r="G119" s="36"/>
      <c r="H119" s="36"/>
      <c r="I119" s="44">
        <f t="shared" si="0"/>
        <v>0</v>
      </c>
    </row>
    <row r="120" spans="1:9" ht="14.25">
      <c r="A120" s="103"/>
      <c r="B120" s="104"/>
      <c r="C120" s="104"/>
      <c r="D120" s="104"/>
      <c r="E120" s="36"/>
      <c r="F120" s="36"/>
      <c r="G120" s="36"/>
      <c r="H120" s="36"/>
      <c r="I120" s="44">
        <f t="shared" si="0"/>
        <v>0</v>
      </c>
    </row>
    <row r="121" spans="1:9" ht="14.25">
      <c r="A121" s="103"/>
      <c r="B121" s="104"/>
      <c r="C121" s="104"/>
      <c r="D121" s="104"/>
      <c r="E121" s="36"/>
      <c r="F121" s="36"/>
      <c r="G121" s="36"/>
      <c r="H121" s="36"/>
      <c r="I121" s="44">
        <f t="shared" si="0"/>
        <v>0</v>
      </c>
    </row>
    <row r="122" spans="1:9" ht="14.25">
      <c r="A122" s="103"/>
      <c r="B122" s="104"/>
      <c r="C122" s="104"/>
      <c r="D122" s="104"/>
      <c r="E122" s="36"/>
      <c r="F122" s="36"/>
      <c r="G122" s="36"/>
      <c r="H122" s="36"/>
      <c r="I122" s="44">
        <f t="shared" si="0"/>
        <v>0</v>
      </c>
    </row>
    <row r="123" spans="1:9" ht="14.25">
      <c r="A123" s="103"/>
      <c r="B123" s="104"/>
      <c r="C123" s="104"/>
      <c r="D123" s="104"/>
      <c r="E123" s="36"/>
      <c r="F123" s="36"/>
      <c r="G123" s="36"/>
      <c r="H123" s="36"/>
      <c r="I123" s="44">
        <f t="shared" si="0"/>
        <v>0</v>
      </c>
    </row>
    <row r="124" spans="1:9" ht="14.25">
      <c r="A124" s="103"/>
      <c r="B124" s="104"/>
      <c r="C124" s="104"/>
      <c r="D124" s="104"/>
      <c r="E124" s="36"/>
      <c r="F124" s="36"/>
      <c r="G124" s="36"/>
      <c r="H124" s="36"/>
      <c r="I124" s="44">
        <f t="shared" si="0"/>
        <v>0</v>
      </c>
    </row>
    <row r="125" spans="1:9" ht="14.25">
      <c r="A125" s="103"/>
      <c r="B125" s="104"/>
      <c r="C125" s="104"/>
      <c r="D125" s="104"/>
      <c r="E125" s="36"/>
      <c r="F125" s="36"/>
      <c r="G125" s="36"/>
      <c r="H125" s="36"/>
      <c r="I125" s="44">
        <f t="shared" si="0"/>
        <v>0</v>
      </c>
    </row>
    <row r="126" spans="1:9" ht="14.25">
      <c r="A126" s="103"/>
      <c r="B126" s="104"/>
      <c r="C126" s="104"/>
      <c r="D126" s="104"/>
      <c r="E126" s="36"/>
      <c r="F126" s="36"/>
      <c r="G126" s="36"/>
      <c r="H126" s="36"/>
      <c r="I126" s="44">
        <f t="shared" si="0"/>
        <v>0</v>
      </c>
    </row>
    <row r="127" spans="1:9" ht="14.25">
      <c r="A127" s="103"/>
      <c r="B127" s="104"/>
      <c r="C127" s="104"/>
      <c r="D127" s="104"/>
      <c r="E127" s="36"/>
      <c r="F127" s="36"/>
      <c r="G127" s="36"/>
      <c r="H127" s="36"/>
      <c r="I127" s="44">
        <f t="shared" si="0"/>
        <v>0</v>
      </c>
    </row>
    <row r="128" spans="1:9" ht="14.25">
      <c r="A128" s="103"/>
      <c r="B128" s="104"/>
      <c r="C128" s="104"/>
      <c r="D128" s="104"/>
      <c r="E128" s="36"/>
      <c r="F128" s="36"/>
      <c r="G128" s="36"/>
      <c r="H128" s="36"/>
      <c r="I128" s="44">
        <f t="shared" si="0"/>
        <v>0</v>
      </c>
    </row>
    <row r="129" spans="1:9" ht="14.25">
      <c r="A129" s="103"/>
      <c r="B129" s="104"/>
      <c r="C129" s="104"/>
      <c r="D129" s="104"/>
      <c r="E129" s="36"/>
      <c r="F129" s="36"/>
      <c r="G129" s="36"/>
      <c r="H129" s="36"/>
      <c r="I129" s="44">
        <f t="shared" si="0"/>
        <v>0</v>
      </c>
    </row>
    <row r="130" spans="1:9" ht="14.25">
      <c r="A130" s="103"/>
      <c r="B130" s="104"/>
      <c r="C130" s="104"/>
      <c r="D130" s="104"/>
      <c r="E130" s="36"/>
      <c r="F130" s="36"/>
      <c r="G130" s="36"/>
      <c r="H130" s="36"/>
      <c r="I130" s="44">
        <f t="shared" si="0"/>
        <v>0</v>
      </c>
    </row>
    <row r="131" spans="1:9" ht="14.25">
      <c r="A131" s="103"/>
      <c r="B131" s="104"/>
      <c r="C131" s="104"/>
      <c r="D131" s="104"/>
      <c r="E131" s="36"/>
      <c r="F131" s="36"/>
      <c r="G131" s="36"/>
      <c r="H131" s="36"/>
      <c r="I131" s="44">
        <f t="shared" si="0"/>
        <v>0</v>
      </c>
    </row>
    <row r="132" spans="1:9" ht="14.25">
      <c r="A132" s="103"/>
      <c r="B132" s="104"/>
      <c r="C132" s="104"/>
      <c r="D132" s="104"/>
      <c r="E132" s="36"/>
      <c r="F132" s="36"/>
      <c r="G132" s="36"/>
      <c r="H132" s="36"/>
      <c r="I132" s="44">
        <f t="shared" si="0"/>
        <v>0</v>
      </c>
    </row>
    <row r="133" spans="1:9" ht="14.25">
      <c r="A133" s="103"/>
      <c r="B133" s="104"/>
      <c r="C133" s="104"/>
      <c r="D133" s="104"/>
      <c r="E133" s="36"/>
      <c r="F133" s="36"/>
      <c r="G133" s="36"/>
      <c r="H133" s="36"/>
      <c r="I133" s="44">
        <f t="shared" si="0"/>
        <v>0</v>
      </c>
    </row>
    <row r="134" spans="1:9" ht="14.25">
      <c r="A134" s="103"/>
      <c r="B134" s="104"/>
      <c r="C134" s="104"/>
      <c r="D134" s="104"/>
      <c r="E134" s="36"/>
      <c r="F134" s="36"/>
      <c r="G134" s="36"/>
      <c r="H134" s="36"/>
      <c r="I134" s="44">
        <f t="shared" si="0"/>
        <v>0</v>
      </c>
    </row>
    <row r="135" spans="1:9" ht="14.25">
      <c r="A135" s="103"/>
      <c r="B135" s="104"/>
      <c r="C135" s="104"/>
      <c r="D135" s="104"/>
      <c r="E135" s="36"/>
      <c r="F135" s="36"/>
      <c r="G135" s="36"/>
      <c r="H135" s="36"/>
      <c r="I135" s="44">
        <f t="shared" si="0"/>
        <v>0</v>
      </c>
    </row>
    <row r="136" spans="1:9" ht="14.25">
      <c r="A136" s="103"/>
      <c r="B136" s="104"/>
      <c r="C136" s="104"/>
      <c r="D136" s="104"/>
      <c r="E136" s="36"/>
      <c r="F136" s="36"/>
      <c r="G136" s="36"/>
      <c r="H136" s="36"/>
      <c r="I136" s="44">
        <f t="shared" si="0"/>
        <v>0</v>
      </c>
    </row>
    <row r="137" spans="1:9" ht="15" thickBot="1">
      <c r="A137" s="105"/>
      <c r="B137" s="106"/>
      <c r="C137" s="106"/>
      <c r="D137" s="106"/>
      <c r="E137" s="37"/>
      <c r="F137" s="37"/>
      <c r="G137" s="37"/>
      <c r="H137" s="37"/>
      <c r="I137" s="45">
        <f t="shared" si="0"/>
        <v>0</v>
      </c>
    </row>
    <row r="138" spans="1:9" ht="14.25">
      <c r="A138" s="123" t="s">
        <v>30</v>
      </c>
      <c r="B138" s="124"/>
      <c r="C138" s="124"/>
      <c r="D138" s="124"/>
      <c r="E138" s="122" t="s">
        <v>38</v>
      </c>
      <c r="F138" s="122"/>
      <c r="G138" s="108" t="s">
        <v>34</v>
      </c>
      <c r="H138" s="108"/>
      <c r="I138" s="30"/>
    </row>
    <row r="139" spans="1:9" ht="14.25">
      <c r="A139" s="103"/>
      <c r="B139" s="104"/>
      <c r="C139" s="104"/>
      <c r="D139" s="104"/>
      <c r="E139" s="109"/>
      <c r="F139" s="109"/>
      <c r="G139" s="109"/>
      <c r="H139" s="109"/>
      <c r="I139" s="44">
        <f aca="true" t="shared" si="1" ref="I139:I144">E139*G139</f>
        <v>0</v>
      </c>
    </row>
    <row r="140" spans="1:9" ht="14.25">
      <c r="A140" s="103"/>
      <c r="B140" s="104"/>
      <c r="C140" s="104"/>
      <c r="D140" s="104"/>
      <c r="E140" s="109"/>
      <c r="F140" s="109"/>
      <c r="G140" s="109"/>
      <c r="H140" s="109"/>
      <c r="I140" s="44">
        <f t="shared" si="1"/>
        <v>0</v>
      </c>
    </row>
    <row r="141" spans="1:9" ht="14.25">
      <c r="A141" s="103"/>
      <c r="B141" s="104"/>
      <c r="C141" s="104"/>
      <c r="D141" s="104"/>
      <c r="E141" s="109"/>
      <c r="F141" s="109"/>
      <c r="G141" s="109"/>
      <c r="H141" s="109"/>
      <c r="I141" s="44">
        <f t="shared" si="1"/>
        <v>0</v>
      </c>
    </row>
    <row r="142" spans="1:9" ht="14.25">
      <c r="A142" s="103"/>
      <c r="B142" s="104"/>
      <c r="C142" s="104"/>
      <c r="D142" s="104"/>
      <c r="E142" s="109"/>
      <c r="F142" s="109"/>
      <c r="G142" s="109"/>
      <c r="H142" s="109"/>
      <c r="I142" s="44">
        <f t="shared" si="1"/>
        <v>0</v>
      </c>
    </row>
    <row r="143" spans="1:9" ht="14.25">
      <c r="A143" s="103"/>
      <c r="B143" s="104"/>
      <c r="C143" s="104"/>
      <c r="D143" s="104"/>
      <c r="E143" s="109"/>
      <c r="F143" s="109"/>
      <c r="G143" s="109"/>
      <c r="H143" s="109"/>
      <c r="I143" s="44">
        <f t="shared" si="1"/>
        <v>0</v>
      </c>
    </row>
    <row r="144" spans="1:9" ht="15" thickBot="1">
      <c r="A144" s="105"/>
      <c r="B144" s="106"/>
      <c r="C144" s="106"/>
      <c r="D144" s="106"/>
      <c r="E144" s="134"/>
      <c r="F144" s="134"/>
      <c r="G144" s="134"/>
      <c r="H144" s="134"/>
      <c r="I144" s="44">
        <f t="shared" si="1"/>
        <v>0</v>
      </c>
    </row>
    <row r="145" spans="1:9" ht="14.25">
      <c r="A145" s="127" t="s">
        <v>31</v>
      </c>
      <c r="B145" s="128"/>
      <c r="C145" s="128"/>
      <c r="D145" s="128"/>
      <c r="E145" s="128"/>
      <c r="F145" s="46" t="s">
        <v>2</v>
      </c>
      <c r="G145" s="135" t="s">
        <v>33</v>
      </c>
      <c r="H145" s="135"/>
      <c r="I145" s="27"/>
    </row>
    <row r="146" spans="1:9" ht="14.25">
      <c r="A146" s="103"/>
      <c r="B146" s="104"/>
      <c r="C146" s="104"/>
      <c r="D146" s="104"/>
      <c r="E146" s="104"/>
      <c r="F146" s="47"/>
      <c r="G146" s="104"/>
      <c r="H146" s="104"/>
      <c r="I146" s="44">
        <f>F146*G146</f>
        <v>0</v>
      </c>
    </row>
    <row r="147" spans="1:9" ht="14.25">
      <c r="A147" s="103"/>
      <c r="B147" s="104"/>
      <c r="C147" s="104"/>
      <c r="D147" s="104"/>
      <c r="E147" s="104"/>
      <c r="F147" s="47"/>
      <c r="G147" s="104"/>
      <c r="H147" s="104"/>
      <c r="I147" s="44">
        <f aca="true" t="shared" si="2" ref="I147:I153">F147*G147</f>
        <v>0</v>
      </c>
    </row>
    <row r="148" spans="1:9" ht="14.25">
      <c r="A148" s="103"/>
      <c r="B148" s="104"/>
      <c r="C148" s="104"/>
      <c r="D148" s="104"/>
      <c r="E148" s="104"/>
      <c r="F148" s="47"/>
      <c r="G148" s="104"/>
      <c r="H148" s="104"/>
      <c r="I148" s="44">
        <f t="shared" si="2"/>
        <v>0</v>
      </c>
    </row>
    <row r="149" spans="1:9" ht="14.25">
      <c r="A149" s="103"/>
      <c r="B149" s="104"/>
      <c r="C149" s="104"/>
      <c r="D149" s="104"/>
      <c r="E149" s="104"/>
      <c r="F149" s="47"/>
      <c r="G149" s="104"/>
      <c r="H149" s="104"/>
      <c r="I149" s="44">
        <f t="shared" si="2"/>
        <v>0</v>
      </c>
    </row>
    <row r="150" spans="1:9" ht="14.25">
      <c r="A150" s="103"/>
      <c r="B150" s="104"/>
      <c r="C150" s="104"/>
      <c r="D150" s="104"/>
      <c r="E150" s="104"/>
      <c r="F150" s="47"/>
      <c r="G150" s="104"/>
      <c r="H150" s="104"/>
      <c r="I150" s="44">
        <f t="shared" si="2"/>
        <v>0</v>
      </c>
    </row>
    <row r="151" spans="1:9" ht="14.25">
      <c r="A151" s="103"/>
      <c r="B151" s="104"/>
      <c r="C151" s="104"/>
      <c r="D151" s="104"/>
      <c r="E151" s="104"/>
      <c r="F151" s="47"/>
      <c r="G151" s="104"/>
      <c r="H151" s="104"/>
      <c r="I151" s="44">
        <f t="shared" si="2"/>
        <v>0</v>
      </c>
    </row>
    <row r="152" spans="1:9" ht="14.25">
      <c r="A152" s="103"/>
      <c r="B152" s="104"/>
      <c r="C152" s="104"/>
      <c r="D152" s="104"/>
      <c r="E152" s="104"/>
      <c r="F152" s="47"/>
      <c r="G152" s="104"/>
      <c r="H152" s="104"/>
      <c r="I152" s="44">
        <f t="shared" si="2"/>
        <v>0</v>
      </c>
    </row>
    <row r="153" spans="1:9" ht="15" thickBot="1">
      <c r="A153" s="120"/>
      <c r="B153" s="121"/>
      <c r="C153" s="121"/>
      <c r="D153" s="121"/>
      <c r="E153" s="121"/>
      <c r="F153" s="48"/>
      <c r="G153" s="121"/>
      <c r="H153" s="121"/>
      <c r="I153" s="44">
        <f t="shared" si="2"/>
        <v>0</v>
      </c>
    </row>
    <row r="154" spans="1:9" ht="16.5" thickBot="1">
      <c r="A154" s="24"/>
      <c r="B154" s="24"/>
      <c r="C154" s="24"/>
      <c r="D154" s="24"/>
      <c r="E154" s="24"/>
      <c r="F154" s="24"/>
      <c r="H154" s="23" t="s">
        <v>4</v>
      </c>
      <c r="I154" s="43">
        <f>SUM(I117:I153)</f>
        <v>0</v>
      </c>
    </row>
    <row r="155" spans="1:9" ht="14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4.25">
      <c r="A156" s="2"/>
      <c r="B156" s="2"/>
      <c r="C156" s="2"/>
      <c r="D156" s="2"/>
      <c r="E156" s="2"/>
      <c r="F156" s="2"/>
      <c r="G156" s="2"/>
      <c r="H156" s="26"/>
      <c r="I156" s="26"/>
    </row>
  </sheetData>
  <sheetProtection password="90A6" sheet="1"/>
  <mergeCells count="211">
    <mergeCell ref="G110:H110"/>
    <mergeCell ref="A111:F111"/>
    <mergeCell ref="G111:H111"/>
    <mergeCell ref="G112:H112"/>
    <mergeCell ref="A96:F96"/>
    <mergeCell ref="A97:F97"/>
    <mergeCell ref="A98:F98"/>
    <mergeCell ref="A99:F99"/>
    <mergeCell ref="A100:F100"/>
    <mergeCell ref="A101:H101"/>
    <mergeCell ref="A107:I107"/>
    <mergeCell ref="G109:H109"/>
    <mergeCell ref="A110:F110"/>
    <mergeCell ref="A92:F92"/>
    <mergeCell ref="A93:F93"/>
    <mergeCell ref="A94:F94"/>
    <mergeCell ref="A112:F112"/>
    <mergeCell ref="A77:F77"/>
    <mergeCell ref="A78:F78"/>
    <mergeCell ref="A79:F79"/>
    <mergeCell ref="A80:F80"/>
    <mergeCell ref="B33:G33"/>
    <mergeCell ref="A36:G36"/>
    <mergeCell ref="A37:G37"/>
    <mergeCell ref="A76:F76"/>
    <mergeCell ref="A81:F81"/>
    <mergeCell ref="A82:F82"/>
    <mergeCell ref="A83:F83"/>
    <mergeCell ref="A84:F84"/>
    <mergeCell ref="G64:H64"/>
    <mergeCell ref="G65:H65"/>
    <mergeCell ref="A67:F67"/>
    <mergeCell ref="A68:F68"/>
    <mergeCell ref="G66:H66"/>
    <mergeCell ref="G67:H67"/>
    <mergeCell ref="G68:H68"/>
    <mergeCell ref="G60:H60"/>
    <mergeCell ref="G61:H61"/>
    <mergeCell ref="G62:H62"/>
    <mergeCell ref="G63:H63"/>
    <mergeCell ref="G54:H54"/>
    <mergeCell ref="G55:H55"/>
    <mergeCell ref="G56:H56"/>
    <mergeCell ref="G57:H57"/>
    <mergeCell ref="G58:H58"/>
    <mergeCell ref="G59:H59"/>
    <mergeCell ref="B30:G30"/>
    <mergeCell ref="A66:F66"/>
    <mergeCell ref="A57:F57"/>
    <mergeCell ref="A58:F58"/>
    <mergeCell ref="A53:I53"/>
    <mergeCell ref="A54:F54"/>
    <mergeCell ref="A55:F55"/>
    <mergeCell ref="A56:F56"/>
    <mergeCell ref="F27:G27"/>
    <mergeCell ref="F28:G28"/>
    <mergeCell ref="F29:G29"/>
    <mergeCell ref="B22:G22"/>
    <mergeCell ref="B23:G23"/>
    <mergeCell ref="B24:G24"/>
    <mergeCell ref="B25:G25"/>
    <mergeCell ref="A26:I26"/>
    <mergeCell ref="H23:I23"/>
    <mergeCell ref="A148:E148"/>
    <mergeCell ref="G148:H148"/>
    <mergeCell ref="E144:F144"/>
    <mergeCell ref="A59:F59"/>
    <mergeCell ref="A60:F60"/>
    <mergeCell ref="A65:F65"/>
    <mergeCell ref="G143:H143"/>
    <mergeCell ref="A61:F61"/>
    <mergeCell ref="A62:F62"/>
    <mergeCell ref="A63:F63"/>
    <mergeCell ref="A153:E153"/>
    <mergeCell ref="G153:H153"/>
    <mergeCell ref="A149:E149"/>
    <mergeCell ref="G149:H149"/>
    <mergeCell ref="A150:E150"/>
    <mergeCell ref="G150:H150"/>
    <mergeCell ref="A151:E151"/>
    <mergeCell ref="G151:H151"/>
    <mergeCell ref="A152:E152"/>
    <mergeCell ref="G152:H152"/>
    <mergeCell ref="A64:F64"/>
    <mergeCell ref="G144:H144"/>
    <mergeCell ref="G145:H145"/>
    <mergeCell ref="H33:I33"/>
    <mergeCell ref="H34:I34"/>
    <mergeCell ref="H37:I37"/>
    <mergeCell ref="A124:D124"/>
    <mergeCell ref="A125:D125"/>
    <mergeCell ref="A128:D128"/>
    <mergeCell ref="A116:D116"/>
    <mergeCell ref="A123:D123"/>
    <mergeCell ref="A118:D118"/>
    <mergeCell ref="A119:D119"/>
    <mergeCell ref="A108:F108"/>
    <mergeCell ref="A117:D117"/>
    <mergeCell ref="A145:E145"/>
    <mergeCell ref="A146:E146"/>
    <mergeCell ref="G142:H142"/>
    <mergeCell ref="A132:D132"/>
    <mergeCell ref="A135:D135"/>
    <mergeCell ref="G140:H140"/>
    <mergeCell ref="A141:D141"/>
    <mergeCell ref="A143:D143"/>
    <mergeCell ref="E141:F141"/>
    <mergeCell ref="A133:D133"/>
    <mergeCell ref="A122:D122"/>
    <mergeCell ref="A85:F85"/>
    <mergeCell ref="G96:H96"/>
    <mergeCell ref="G97:H97"/>
    <mergeCell ref="A120:D120"/>
    <mergeCell ref="A121:D121"/>
    <mergeCell ref="A115:I115"/>
    <mergeCell ref="A95:F95"/>
    <mergeCell ref="A87:F87"/>
    <mergeCell ref="A86:F86"/>
    <mergeCell ref="A147:E147"/>
    <mergeCell ref="G147:H147"/>
    <mergeCell ref="A129:D129"/>
    <mergeCell ref="A126:D126"/>
    <mergeCell ref="A127:D127"/>
    <mergeCell ref="G146:H146"/>
    <mergeCell ref="A130:D130"/>
    <mergeCell ref="A144:D144"/>
    <mergeCell ref="A142:D142"/>
    <mergeCell ref="A140:D140"/>
    <mergeCell ref="G139:H139"/>
    <mergeCell ref="E139:F139"/>
    <mergeCell ref="A138:D138"/>
    <mergeCell ref="G138:H138"/>
    <mergeCell ref="A74:I74"/>
    <mergeCell ref="A69:F69"/>
    <mergeCell ref="A70:F70"/>
    <mergeCell ref="G94:H94"/>
    <mergeCell ref="G77:H77"/>
    <mergeCell ref="G82:H82"/>
    <mergeCell ref="G83:H83"/>
    <mergeCell ref="G70:H70"/>
    <mergeCell ref="A75:F75"/>
    <mergeCell ref="G69:H69"/>
    <mergeCell ref="A91:I91"/>
    <mergeCell ref="G86:H86"/>
    <mergeCell ref="G87:H87"/>
    <mergeCell ref="G84:H84"/>
    <mergeCell ref="G85:H85"/>
    <mergeCell ref="E143:F143"/>
    <mergeCell ref="E140:F140"/>
    <mergeCell ref="E142:F142"/>
    <mergeCell ref="G98:H98"/>
    <mergeCell ref="G99:H99"/>
    <mergeCell ref="G108:H108"/>
    <mergeCell ref="A109:F109"/>
    <mergeCell ref="G141:H141"/>
    <mergeCell ref="A131:D131"/>
    <mergeCell ref="E138:F138"/>
    <mergeCell ref="A134:D134"/>
    <mergeCell ref="A136:D136"/>
    <mergeCell ref="A137:D137"/>
    <mergeCell ref="A139:D139"/>
    <mergeCell ref="G95:H95"/>
    <mergeCell ref="G81:H81"/>
    <mergeCell ref="G100:H100"/>
    <mergeCell ref="B49:I49"/>
    <mergeCell ref="G78:H78"/>
    <mergeCell ref="G79:H79"/>
    <mergeCell ref="G80:H80"/>
    <mergeCell ref="A51:I51"/>
    <mergeCell ref="G92:H92"/>
    <mergeCell ref="G75:H75"/>
    <mergeCell ref="G11:I11"/>
    <mergeCell ref="B45:I45"/>
    <mergeCell ref="H39:I39"/>
    <mergeCell ref="G43:I43"/>
    <mergeCell ref="A39:G39"/>
    <mergeCell ref="C42:F42"/>
    <mergeCell ref="A16:I16"/>
    <mergeCell ref="H27:I27"/>
    <mergeCell ref="H28:I28"/>
    <mergeCell ref="H29:I29"/>
    <mergeCell ref="H22:I22"/>
    <mergeCell ref="A1:B2"/>
    <mergeCell ref="A3:I3"/>
    <mergeCell ref="A4:I4"/>
    <mergeCell ref="A21:I21"/>
    <mergeCell ref="D7:I7"/>
    <mergeCell ref="G8:I8"/>
    <mergeCell ref="C9:I9"/>
    <mergeCell ref="D10:I10"/>
    <mergeCell ref="C8:E8"/>
    <mergeCell ref="G93:H93"/>
    <mergeCell ref="H24:I24"/>
    <mergeCell ref="H25:I25"/>
    <mergeCell ref="H36:I36"/>
    <mergeCell ref="H32:I32"/>
    <mergeCell ref="H30:I30"/>
    <mergeCell ref="G76:H76"/>
    <mergeCell ref="B46:I46"/>
    <mergeCell ref="B47:I47"/>
    <mergeCell ref="B48:I48"/>
    <mergeCell ref="C1:F2"/>
    <mergeCell ref="A6:I6"/>
    <mergeCell ref="H13:I13"/>
    <mergeCell ref="H20:I20"/>
    <mergeCell ref="A14:I14"/>
    <mergeCell ref="A15:I15"/>
    <mergeCell ref="A18:I18"/>
    <mergeCell ref="A19:I19"/>
    <mergeCell ref="C11:D11"/>
    <mergeCell ref="A17:I17"/>
  </mergeCells>
  <printOptions/>
  <pageMargins left="0.35433070866141736" right="0.31496062992125984" top="0.35433070866141736" bottom="0.35433070866141736" header="0.31496062992125984" footer="0.31496062992125984"/>
  <pageSetup fitToHeight="4" horizontalDpi="600" verticalDpi="600" orientation="portrait" paperSize="5" scale="95" r:id="rId2"/>
  <headerFooter alignWithMargins="0">
    <oddFooter>&amp;L&amp;"Verdana,Normal"&amp;9MRC de Mékinac / avril 2015&amp;R &amp;P de &amp;N</oddFooter>
  </headerFooter>
  <rowBreaks count="2" manualBreakCount="2">
    <brk id="50" max="8" man="1"/>
    <brk id="10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mbornais</dc:creator>
  <cp:keywords/>
  <dc:description/>
  <cp:lastModifiedBy>Louis Filteau</cp:lastModifiedBy>
  <cp:lastPrinted>2015-04-21T18:27:12Z</cp:lastPrinted>
  <dcterms:created xsi:type="dcterms:W3CDTF">2014-02-28T17:00:10Z</dcterms:created>
  <dcterms:modified xsi:type="dcterms:W3CDTF">2015-08-24T12:18:05Z</dcterms:modified>
  <cp:category/>
  <cp:version/>
  <cp:contentType/>
  <cp:contentStatus/>
</cp:coreProperties>
</file>